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20490" windowHeight="8445" activeTab="8"/>
  </bookViews>
  <sheets>
    <sheet name="Предмет" sheetId="9" r:id="rId1"/>
    <sheet name="Школы" sheetId="6" r:id="rId2"/>
    <sheet name="5 кл" sheetId="10" r:id="rId3"/>
    <sheet name="6 кл" sheetId="7" r:id="rId4"/>
    <sheet name="7 кл" sheetId="8" r:id="rId5"/>
    <sheet name="8кл" sheetId="1" r:id="rId6"/>
    <sheet name="9 кл" sheetId="2" r:id="rId7"/>
    <sheet name="10 кл" sheetId="11" r:id="rId8"/>
    <sheet name="11 кл" sheetId="4" r:id="rId9"/>
  </sheets>
  <definedNames>
    <definedName name="_xlnm._FilterDatabase" localSheetId="7" hidden="1">'10 кл'!$A$8:$J$8</definedName>
    <definedName name="_xlnm._FilterDatabase" localSheetId="8" hidden="1">'11 кл'!$A$11:$J$11</definedName>
    <definedName name="_xlnm._FilterDatabase" localSheetId="2" hidden="1">'5 кл'!$B$9:$J$9</definedName>
    <definedName name="_xlnm._FilterDatabase" localSheetId="3" hidden="1">'6 кл'!$B$9:$K$9</definedName>
    <definedName name="_xlnm._FilterDatabase" localSheetId="4" hidden="1">'7 кл'!$A$9:$J$9</definedName>
    <definedName name="_xlnm._FilterDatabase" localSheetId="5" hidden="1">'8кл'!$B$10:$M$10</definedName>
    <definedName name="_xlnm._FilterDatabase" localSheetId="6" hidden="1">'9 кл'!$A$11:$J$11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1" l="1"/>
  <c r="J23" i="1"/>
  <c r="I15" i="8"/>
  <c r="J20" i="10"/>
  <c r="J21" i="10"/>
  <c r="I15" i="4" l="1"/>
  <c r="I13" i="4"/>
  <c r="I16" i="4"/>
  <c r="I12" i="11"/>
  <c r="I10" i="11"/>
  <c r="I14" i="11"/>
  <c r="I11" i="11"/>
  <c r="I22" i="2"/>
  <c r="I13" i="2"/>
  <c r="I19" i="2"/>
  <c r="J19" i="1"/>
  <c r="J20" i="1"/>
  <c r="J21" i="1"/>
  <c r="J22" i="1"/>
  <c r="I26" i="8"/>
  <c r="I28" i="8"/>
  <c r="I29" i="8"/>
  <c r="I20" i="8"/>
  <c r="I27" i="8"/>
  <c r="I21" i="8"/>
  <c r="J19" i="7"/>
  <c r="J24" i="7"/>
  <c r="J22" i="7"/>
  <c r="J17" i="7"/>
  <c r="J25" i="7"/>
  <c r="J18" i="10"/>
  <c r="J11" i="10"/>
  <c r="J13" i="10"/>
  <c r="J14" i="10"/>
  <c r="I9" i="11" l="1"/>
  <c r="I21" i="2"/>
  <c r="I25" i="8"/>
  <c r="J23" i="7"/>
  <c r="J17" i="10"/>
  <c r="J19" i="10"/>
  <c r="J12" i="10"/>
  <c r="I14" i="8" l="1"/>
  <c r="J21" i="7" l="1"/>
  <c r="J20" i="7"/>
  <c r="J13" i="7"/>
  <c r="J12" i="7"/>
  <c r="J11" i="7"/>
  <c r="J10" i="7"/>
  <c r="J18" i="7"/>
  <c r="I24" i="8"/>
  <c r="I11" i="8"/>
  <c r="J18" i="1"/>
  <c r="J17" i="1"/>
  <c r="J16" i="1"/>
  <c r="J15" i="1"/>
  <c r="J14" i="1"/>
  <c r="J13" i="1"/>
  <c r="J12" i="1"/>
  <c r="I16" i="2"/>
  <c r="I17" i="2"/>
  <c r="I18" i="2"/>
  <c r="I15" i="2"/>
  <c r="I14" i="2"/>
  <c r="I12" i="2"/>
  <c r="I14" i="4"/>
  <c r="I12" i="4"/>
  <c r="J16" i="7"/>
  <c r="J15" i="7"/>
</calcChain>
</file>

<file path=xl/comments1.xml><?xml version="1.0" encoding="utf-8"?>
<comments xmlns="http://schemas.openxmlformats.org/spreadsheetml/2006/main">
  <authors>
    <author>barracuda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<sst xmlns="http://schemas.openxmlformats.org/spreadsheetml/2006/main" count="347" uniqueCount="174">
  <si>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</si>
  <si>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</si>
  <si>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</si>
  <si>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</si>
  <si>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</si>
  <si>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</si>
  <si>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</si>
  <si>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</si>
  <si>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</si>
  <si>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</si>
  <si>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</si>
  <si>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</si>
  <si>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</si>
  <si>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</si>
  <si>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</si>
  <si>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</si>
  <si>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</si>
  <si>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</si>
  <si>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призер</t>
  </si>
  <si>
    <t>%</t>
  </si>
  <si>
    <t>код</t>
  </si>
  <si>
    <t>предмета</t>
  </si>
  <si>
    <t>Иван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</si>
  <si>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</si>
  <si>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</si>
  <si>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</si>
  <si>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</si>
  <si>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</si>
  <si>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</si>
  <si>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</si>
  <si>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</si>
  <si>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</si>
  <si>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</si>
  <si>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</si>
  <si>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</si>
  <si>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</si>
  <si>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</si>
  <si>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</si>
  <si>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</si>
  <si>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</si>
  <si>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</si>
  <si>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</si>
  <si>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</si>
  <si>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</si>
  <si>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</si>
  <si>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</si>
  <si>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</si>
  <si>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</si>
  <si>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</si>
  <si>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</si>
  <si>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</si>
  <si>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</si>
  <si>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</si>
  <si>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>Бутюкова</t>
  </si>
  <si>
    <t>Владислава</t>
  </si>
  <si>
    <t>Ольга</t>
  </si>
  <si>
    <t>Сыркова</t>
  </si>
  <si>
    <t>Злата</t>
  </si>
  <si>
    <t>победитель</t>
  </si>
  <si>
    <t>Сергей</t>
  </si>
  <si>
    <t>Соснин</t>
  </si>
  <si>
    <t>Андрей</t>
  </si>
  <si>
    <t>Шумов</t>
  </si>
  <si>
    <t>Артемий</t>
  </si>
  <si>
    <t>Окладников</t>
  </si>
  <si>
    <t>Дмитрий</t>
  </si>
  <si>
    <t>Жданов</t>
  </si>
  <si>
    <t>Минькин</t>
  </si>
  <si>
    <t>Никита</t>
  </si>
  <si>
    <t xml:space="preserve">Привалов </t>
  </si>
  <si>
    <t>Николай</t>
  </si>
  <si>
    <t xml:space="preserve">Окулов </t>
  </si>
  <si>
    <t>Кирилл</t>
  </si>
  <si>
    <t>Еремина</t>
  </si>
  <si>
    <t>Виктория</t>
  </si>
  <si>
    <t>Чернакова</t>
  </si>
  <si>
    <t>Алина</t>
  </si>
  <si>
    <t>Максим</t>
  </si>
  <si>
    <t>Ваймугин</t>
  </si>
  <si>
    <t>Орлова</t>
  </si>
  <si>
    <t>Александра</t>
  </si>
  <si>
    <t xml:space="preserve">Поляков </t>
  </si>
  <si>
    <t>Михаил</t>
  </si>
  <si>
    <t xml:space="preserve">Сырков </t>
  </si>
  <si>
    <t>Валентин</t>
  </si>
  <si>
    <t xml:space="preserve">Сахарова </t>
  </si>
  <si>
    <t xml:space="preserve">Чуркин </t>
  </si>
  <si>
    <t>Вячеслав</t>
  </si>
  <si>
    <t xml:space="preserve">Морозов </t>
  </si>
  <si>
    <t>Изотова</t>
  </si>
  <si>
    <t>Дарья</t>
  </si>
  <si>
    <t>Тярин</t>
  </si>
  <si>
    <t>Евгений</t>
  </si>
  <si>
    <t>38.7</t>
  </si>
  <si>
    <t>Быков</t>
  </si>
  <si>
    <t>Хлопина</t>
  </si>
  <si>
    <t>Вероника</t>
  </si>
  <si>
    <t xml:space="preserve">Юрьева </t>
  </si>
  <si>
    <t>Казакова</t>
  </si>
  <si>
    <t>Мария</t>
  </si>
  <si>
    <t>Рогачев</t>
  </si>
  <si>
    <t>Попова</t>
  </si>
  <si>
    <t>София</t>
  </si>
  <si>
    <t>Личутин</t>
  </si>
  <si>
    <t>Сахарова</t>
  </si>
  <si>
    <t>Алена</t>
  </si>
  <si>
    <t>Шабанова</t>
  </si>
  <si>
    <t>Крючков</t>
  </si>
  <si>
    <t>Марк</t>
  </si>
  <si>
    <t>Леонтьева</t>
  </si>
  <si>
    <t>Галкина</t>
  </si>
  <si>
    <t>Епишкин</t>
  </si>
  <si>
    <t>Быкова</t>
  </si>
  <si>
    <t>Малыгина</t>
  </si>
  <si>
    <t>Евгения</t>
  </si>
  <si>
    <t>Анастасия</t>
  </si>
  <si>
    <t xml:space="preserve">Лыбашева </t>
  </si>
  <si>
    <t>Захар</t>
  </si>
  <si>
    <t>Лыбашев</t>
  </si>
  <si>
    <t>Нечаева</t>
  </si>
  <si>
    <t>Зябишев</t>
  </si>
  <si>
    <t>Широкий</t>
  </si>
  <si>
    <t>участник</t>
  </si>
  <si>
    <t>Медведева</t>
  </si>
  <si>
    <t>Ардеев</t>
  </si>
  <si>
    <t>Попов</t>
  </si>
  <si>
    <t>Кристина</t>
  </si>
  <si>
    <t>Яков</t>
  </si>
  <si>
    <t>Выучейский</t>
  </si>
  <si>
    <t>Полина</t>
  </si>
  <si>
    <t xml:space="preserve">Юргина </t>
  </si>
  <si>
    <t>Илона</t>
  </si>
  <si>
    <t>Тяпуева</t>
  </si>
  <si>
    <t>Данил</t>
  </si>
  <si>
    <t>Корбан</t>
  </si>
  <si>
    <t>Кузьмин</t>
  </si>
  <si>
    <t>Лия</t>
  </si>
  <si>
    <t xml:space="preserve">Нифанин </t>
  </si>
  <si>
    <t>Ситков</t>
  </si>
  <si>
    <t>Руслан</t>
  </si>
  <si>
    <t xml:space="preserve">Чайковский </t>
  </si>
  <si>
    <t>Арсений</t>
  </si>
  <si>
    <t>Гульков</t>
  </si>
  <si>
    <t>Анатолий</t>
  </si>
  <si>
    <t>Елуков</t>
  </si>
  <si>
    <t>Антон</t>
  </si>
  <si>
    <t>Полежаев</t>
  </si>
  <si>
    <t>Тишко</t>
  </si>
  <si>
    <t>Сырков</t>
  </si>
  <si>
    <t xml:space="preserve">Владимир </t>
  </si>
  <si>
    <t>Шуваев</t>
  </si>
  <si>
    <t>Константин</t>
  </si>
  <si>
    <t>Торцев</t>
  </si>
  <si>
    <t xml:space="preserve">Иван </t>
  </si>
  <si>
    <t>Воронцов</t>
  </si>
  <si>
    <t>Арзубов</t>
  </si>
  <si>
    <t>Розова</t>
  </si>
  <si>
    <t>Александр</t>
  </si>
  <si>
    <t>Ружников</t>
  </si>
  <si>
    <t>Барановский</t>
  </si>
  <si>
    <t>Чупов</t>
  </si>
  <si>
    <t>Ляпин</t>
  </si>
  <si>
    <t>Бутюков</t>
  </si>
  <si>
    <t>Владислав</t>
  </si>
  <si>
    <t>Шелуданов</t>
  </si>
  <si>
    <t>Ярослав</t>
  </si>
  <si>
    <t>Лешуков</t>
  </si>
  <si>
    <t>Жидких</t>
  </si>
  <si>
    <t>Елисей</t>
  </si>
  <si>
    <t>Поршнев</t>
  </si>
  <si>
    <t>Княжев</t>
  </si>
  <si>
    <t>Арина</t>
  </si>
  <si>
    <t>Башловкин</t>
  </si>
  <si>
    <t>Ружникова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</si>
</sst>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0" borderId="4" xfId="0" applyBorder="1"/>
    <xf numFmtId="0" fontId="0" fillId="0" borderId="7" xfId="0" applyFill="1" applyBorder="1"/>
    <xf numFmtId="0" fontId="9" fillId="0" borderId="0" xfId="0" applyFont="1" applyBorder="1" applyAlignment="1">
      <alignment horizontal="right"/>
    </xf>
    <xf numFmtId="164" fontId="13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6" borderId="1" xfId="0" applyFill="1" applyBorder="1" applyAlignment="1">
      <alignment horizontal="right"/>
    </xf>
    <xf numFmtId="0" fontId="9" fillId="9" borderId="1" xfId="0" applyFont="1" applyFill="1" applyBorder="1" applyAlignment="1">
      <alignment horizontal="right"/>
    </xf>
    <xf numFmtId="0" fontId="0" fillId="9" borderId="1" xfId="0" applyFill="1" applyBorder="1"/>
    <xf numFmtId="0" fontId="0" fillId="9" borderId="1" xfId="0" applyFill="1" applyBorder="1" applyAlignment="1">
      <alignment horizontal="right"/>
    </xf>
    <xf numFmtId="0" fontId="0" fillId="9" borderId="1" xfId="0" applyNumberFormat="1" applyFill="1" applyBorder="1"/>
    <xf numFmtId="164" fontId="11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9" fillId="9" borderId="1" xfId="0" applyFont="1" applyFill="1" applyBorder="1"/>
    <xf numFmtId="0" fontId="9" fillId="9" borderId="0" xfId="0" applyFont="1" applyFill="1" applyBorder="1"/>
    <xf numFmtId="0" fontId="9" fillId="9" borderId="4" xfId="0" applyFont="1" applyFill="1" applyBorder="1"/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38">
        <v>5</v>
      </c>
      <c r="C3" s="39" t="s">
        <v>35</v>
      </c>
    </row>
    <row r="4" spans="2:3" x14ac:dyDescent="0.25">
      <c r="B4" s="38">
        <v>7</v>
      </c>
      <c r="C4" s="39" t="s">
        <v>36</v>
      </c>
    </row>
    <row r="5" spans="2:3" x14ac:dyDescent="0.25">
      <c r="B5" s="38">
        <v>18</v>
      </c>
      <c r="C5" s="39" t="s">
        <v>37</v>
      </c>
    </row>
    <row r="6" spans="2:3" x14ac:dyDescent="0.25">
      <c r="B6" s="38">
        <v>2</v>
      </c>
      <c r="C6" s="39" t="s">
        <v>38</v>
      </c>
    </row>
    <row r="7" spans="2:3" x14ac:dyDescent="0.25">
      <c r="B7" s="38">
        <v>10</v>
      </c>
      <c r="C7" s="39" t="s">
        <v>39</v>
      </c>
    </row>
    <row r="8" spans="2:3" x14ac:dyDescent="0.25">
      <c r="B8" s="38">
        <v>12</v>
      </c>
      <c r="C8" s="39" t="s">
        <v>40</v>
      </c>
    </row>
    <row r="9" spans="2:3" x14ac:dyDescent="0.25">
      <c r="B9" s="38">
        <v>31</v>
      </c>
      <c r="C9" s="40" t="s">
        <v>41</v>
      </c>
    </row>
    <row r="10" spans="2:3" x14ac:dyDescent="0.25">
      <c r="B10" s="38">
        <v>1</v>
      </c>
      <c r="C10" s="39" t="s">
        <v>42</v>
      </c>
    </row>
    <row r="11" spans="2:3" x14ac:dyDescent="0.25">
      <c r="B11" s="38">
        <v>3</v>
      </c>
      <c r="C11" s="39" t="s">
        <v>43</v>
      </c>
    </row>
    <row r="12" spans="2:3" x14ac:dyDescent="0.25">
      <c r="B12" s="38">
        <v>11</v>
      </c>
      <c r="C12" s="39" t="s">
        <v>44</v>
      </c>
    </row>
    <row r="13" spans="2:3" x14ac:dyDescent="0.25">
      <c r="B13" s="41">
        <v>4</v>
      </c>
      <c r="C13" s="42" t="s">
        <v>45</v>
      </c>
    </row>
    <row r="14" spans="2:3" x14ac:dyDescent="0.25">
      <c r="B14" s="41">
        <v>32</v>
      </c>
      <c r="C14" t="s">
        <v>46</v>
      </c>
    </row>
    <row r="15" spans="2:3" x14ac:dyDescent="0.25">
      <c r="B15" s="41">
        <v>33</v>
      </c>
      <c r="C15" t="s">
        <v>47</v>
      </c>
    </row>
    <row r="16" spans="2:3" x14ac:dyDescent="0.25">
      <c r="B16" s="41">
        <v>51</v>
      </c>
      <c r="C16" t="s">
        <v>48</v>
      </c>
    </row>
    <row r="17" spans="2:3" x14ac:dyDescent="0.25">
      <c r="B17" s="41">
        <v>53</v>
      </c>
      <c r="C17" t="s">
        <v>49</v>
      </c>
    </row>
    <row r="18" spans="2:3" x14ac:dyDescent="0.25">
      <c r="B18" s="41">
        <v>55</v>
      </c>
      <c r="C18" t="s">
        <v>50</v>
      </c>
    </row>
    <row r="19" spans="2:3" x14ac:dyDescent="0.25">
      <c r="B19" s="41">
        <v>56</v>
      </c>
      <c r="C19" t="s">
        <v>51</v>
      </c>
    </row>
    <row r="20" spans="2:3" x14ac:dyDescent="0.25">
      <c r="B20" s="41">
        <v>6</v>
      </c>
      <c r="C20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6">
        <v>84</v>
      </c>
      <c r="C2" s="37" t="s">
        <v>23</v>
      </c>
      <c r="D2" s="37" t="s">
        <v>24</v>
      </c>
    </row>
    <row r="3" spans="2:4" x14ac:dyDescent="0.25">
      <c r="B3" s="36">
        <v>85</v>
      </c>
      <c r="C3" s="37" t="s">
        <v>23</v>
      </c>
      <c r="D3" s="37" t="s">
        <v>33</v>
      </c>
    </row>
    <row r="4" spans="2:4" x14ac:dyDescent="0.25">
      <c r="B4" s="36">
        <v>86</v>
      </c>
      <c r="C4" s="37" t="s">
        <v>23</v>
      </c>
      <c r="D4" s="37" t="s">
        <v>25</v>
      </c>
    </row>
    <row r="5" spans="2:4" x14ac:dyDescent="0.25">
      <c r="B5" s="36">
        <v>87</v>
      </c>
      <c r="C5" s="37" t="s">
        <v>23</v>
      </c>
      <c r="D5" s="37" t="s">
        <v>26</v>
      </c>
    </row>
    <row r="6" spans="2:4" x14ac:dyDescent="0.25">
      <c r="B6" s="36">
        <v>88</v>
      </c>
      <c r="C6" s="37" t="s">
        <v>23</v>
      </c>
      <c r="D6" s="37" t="s">
        <v>27</v>
      </c>
    </row>
    <row r="7" spans="2:4" x14ac:dyDescent="0.25">
      <c r="B7" s="36">
        <v>89</v>
      </c>
      <c r="C7" s="37" t="s">
        <v>23</v>
      </c>
      <c r="D7" s="37" t="s">
        <v>28</v>
      </c>
    </row>
    <row r="8" spans="2:4" x14ac:dyDescent="0.25">
      <c r="B8" s="36">
        <v>90</v>
      </c>
      <c r="C8" s="37" t="s">
        <v>23</v>
      </c>
      <c r="D8" s="37" t="s">
        <v>29</v>
      </c>
    </row>
    <row r="9" spans="2:4" x14ac:dyDescent="0.25">
      <c r="B9" s="36">
        <v>729</v>
      </c>
      <c r="C9" s="37" t="s">
        <v>23</v>
      </c>
      <c r="D9" s="37" t="s">
        <v>30</v>
      </c>
    </row>
    <row r="10" spans="2:4" x14ac:dyDescent="0.25">
      <c r="B10" s="36">
        <v>732</v>
      </c>
      <c r="C10" s="37" t="s">
        <v>23</v>
      </c>
      <c r="D10" s="37" t="s">
        <v>34</v>
      </c>
    </row>
    <row r="11" spans="2:4" x14ac:dyDescent="0.25">
      <c r="B11" s="36">
        <v>734</v>
      </c>
      <c r="C11" s="37" t="s">
        <v>23</v>
      </c>
      <c r="D11" s="37" t="s">
        <v>31</v>
      </c>
    </row>
    <row r="12" spans="2:4" x14ac:dyDescent="0.25">
      <c r="B12" s="36">
        <v>735</v>
      </c>
      <c r="C12" s="37" t="s">
        <v>23</v>
      </c>
      <c r="D12" s="3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M17" sqref="M17"/>
    </sheetView>
  </sheetViews>
  <sheetFormatPr defaultRowHeight="15" x14ac:dyDescent="0.25"/>
  <sheetData>
    <row r="1" spans="2:10" ht="18" x14ac:dyDescent="0.25">
      <c r="C1" s="1"/>
      <c r="D1" s="2"/>
      <c r="E1" s="2"/>
      <c r="F1" s="2"/>
      <c r="G1" s="32"/>
    </row>
    <row r="2" spans="2:10" ht="18" x14ac:dyDescent="0.25">
      <c r="C2" s="13"/>
      <c r="D2" s="13"/>
      <c r="E2" s="13"/>
      <c r="F2" s="13"/>
      <c r="G2" s="13"/>
    </row>
    <row r="3" spans="2:10" ht="18" x14ac:dyDescent="0.25">
      <c r="C3" s="3"/>
      <c r="D3" s="4"/>
      <c r="E3" s="4"/>
      <c r="F3" s="4"/>
      <c r="G3" s="4"/>
    </row>
    <row r="4" spans="2:10" ht="18" x14ac:dyDescent="0.25">
      <c r="C4" s="11"/>
      <c r="D4" s="12"/>
      <c r="E4" s="12"/>
      <c r="F4" s="12"/>
      <c r="G4" s="12"/>
    </row>
    <row r="5" spans="2:10" ht="15.75" x14ac:dyDescent="0.25">
      <c r="B5" s="60" t="s">
        <v>2</v>
      </c>
      <c r="C5" s="60"/>
      <c r="D5" s="60"/>
      <c r="E5" s="60"/>
      <c r="F5" s="60"/>
      <c r="G5" s="60"/>
      <c r="H5" s="60"/>
      <c r="I5" s="60"/>
      <c r="J5" s="60"/>
    </row>
    <row r="6" spans="2:10" x14ac:dyDescent="0.25">
      <c r="B6" s="61" t="s">
        <v>3</v>
      </c>
      <c r="C6" s="61"/>
      <c r="D6" s="61"/>
      <c r="E6" s="61"/>
      <c r="F6" s="61"/>
      <c r="G6" s="61"/>
      <c r="H6" s="61"/>
      <c r="I6" s="61"/>
      <c r="J6" s="61"/>
    </row>
    <row r="7" spans="2:10" x14ac:dyDescent="0.25">
      <c r="B7" s="62" t="s">
        <v>4</v>
      </c>
      <c r="C7" s="62"/>
      <c r="D7" s="62"/>
      <c r="E7" s="62"/>
      <c r="F7" s="62"/>
      <c r="G7" s="62"/>
      <c r="H7" s="62"/>
      <c r="I7" s="62"/>
      <c r="J7" s="62"/>
    </row>
    <row r="8" spans="2:10" x14ac:dyDescent="0.25">
      <c r="B8" s="27" t="s">
        <v>5</v>
      </c>
      <c r="C8" s="59" t="s">
        <v>6</v>
      </c>
      <c r="D8" s="59"/>
      <c r="E8" s="28" t="s">
        <v>7</v>
      </c>
      <c r="F8" s="28" t="s">
        <v>8</v>
      </c>
      <c r="G8" s="28" t="s">
        <v>20</v>
      </c>
      <c r="H8" s="29" t="s">
        <v>9</v>
      </c>
      <c r="I8" s="29" t="s">
        <v>1</v>
      </c>
      <c r="J8" s="30" t="s">
        <v>19</v>
      </c>
    </row>
    <row r="9" spans="2:10" x14ac:dyDescent="0.25">
      <c r="B9" s="27" t="s">
        <v>11</v>
      </c>
      <c r="C9" s="9" t="s">
        <v>12</v>
      </c>
      <c r="D9" s="9" t="s">
        <v>13</v>
      </c>
      <c r="E9" s="28" t="s">
        <v>14</v>
      </c>
      <c r="F9" s="28" t="s">
        <v>15</v>
      </c>
      <c r="G9" s="28" t="s">
        <v>21</v>
      </c>
      <c r="H9" s="29" t="s">
        <v>16</v>
      </c>
      <c r="I9" s="29"/>
      <c r="J9" s="30"/>
    </row>
    <row r="10" spans="2:10" x14ac:dyDescent="0.25">
      <c r="B10" s="25"/>
      <c r="C10" s="14" t="s">
        <v>110</v>
      </c>
      <c r="D10" s="14" t="s">
        <v>96</v>
      </c>
      <c r="E10" s="10">
        <v>5</v>
      </c>
      <c r="F10" s="10">
        <v>90</v>
      </c>
      <c r="G10" s="10">
        <v>8</v>
      </c>
      <c r="H10" s="15">
        <v>32</v>
      </c>
      <c r="I10" s="15">
        <v>28.5</v>
      </c>
      <c r="J10" s="26">
        <v>58</v>
      </c>
    </row>
    <row r="11" spans="2:10" x14ac:dyDescent="0.25">
      <c r="B11" s="25"/>
      <c r="C11" s="14" t="s">
        <v>134</v>
      </c>
      <c r="D11" s="14" t="s">
        <v>133</v>
      </c>
      <c r="E11" s="10">
        <v>5</v>
      </c>
      <c r="F11" s="10">
        <v>84</v>
      </c>
      <c r="G11" s="10">
        <v>8</v>
      </c>
      <c r="H11" s="10">
        <v>20.5</v>
      </c>
      <c r="I11" s="15">
        <v>28.5</v>
      </c>
      <c r="J11" s="26">
        <f>100*H11/I11</f>
        <v>71.929824561403507</v>
      </c>
    </row>
    <row r="12" spans="2:10" x14ac:dyDescent="0.25">
      <c r="B12" s="25"/>
      <c r="C12" s="10" t="s">
        <v>121</v>
      </c>
      <c r="D12" s="16" t="s">
        <v>22</v>
      </c>
      <c r="E12" s="10">
        <v>5</v>
      </c>
      <c r="F12" s="10">
        <v>87</v>
      </c>
      <c r="G12" s="10">
        <v>8</v>
      </c>
      <c r="H12" s="16">
        <v>17</v>
      </c>
      <c r="I12" s="15">
        <v>28.5</v>
      </c>
      <c r="J12" s="26">
        <f>100*H12/I12</f>
        <v>59.649122807017541</v>
      </c>
    </row>
    <row r="13" spans="2:10" x14ac:dyDescent="0.25">
      <c r="B13" s="25"/>
      <c r="C13" s="10" t="s">
        <v>132</v>
      </c>
      <c r="D13" s="16" t="s">
        <v>131</v>
      </c>
      <c r="E13" s="10">
        <v>5</v>
      </c>
      <c r="F13" s="10">
        <v>84</v>
      </c>
      <c r="G13" s="10">
        <v>8</v>
      </c>
      <c r="H13" s="16">
        <v>17</v>
      </c>
      <c r="I13" s="15">
        <v>28.5</v>
      </c>
      <c r="J13" s="26">
        <f>100*H13/I13</f>
        <v>59.649122807017541</v>
      </c>
    </row>
    <row r="14" spans="2:10" x14ac:dyDescent="0.25">
      <c r="B14" s="25"/>
      <c r="C14" s="14" t="s">
        <v>130</v>
      </c>
      <c r="D14" s="14" t="s">
        <v>129</v>
      </c>
      <c r="E14" s="10">
        <v>5</v>
      </c>
      <c r="F14" s="10">
        <v>84</v>
      </c>
      <c r="G14" s="10">
        <v>8</v>
      </c>
      <c r="H14" s="15">
        <v>17</v>
      </c>
      <c r="I14" s="15">
        <v>28.5</v>
      </c>
      <c r="J14" s="26">
        <f>100*H14/I14</f>
        <v>59.649122807017541</v>
      </c>
    </row>
    <row r="15" spans="2:10" x14ac:dyDescent="0.25">
      <c r="B15" s="25"/>
      <c r="C15" s="10" t="s">
        <v>101</v>
      </c>
      <c r="D15" s="10" t="s">
        <v>102</v>
      </c>
      <c r="E15" s="10">
        <v>5</v>
      </c>
      <c r="F15" s="10">
        <v>90</v>
      </c>
      <c r="G15" s="10">
        <v>8</v>
      </c>
      <c r="H15" s="10">
        <v>16</v>
      </c>
      <c r="I15" s="15">
        <v>28.5</v>
      </c>
      <c r="J15" s="26">
        <v>56</v>
      </c>
    </row>
    <row r="16" spans="2:10" x14ac:dyDescent="0.25">
      <c r="B16" s="25"/>
      <c r="C16" s="10" t="s">
        <v>111</v>
      </c>
      <c r="D16" s="16" t="s">
        <v>22</v>
      </c>
      <c r="E16" s="10">
        <v>5</v>
      </c>
      <c r="F16" s="10">
        <v>90</v>
      </c>
      <c r="G16" s="10">
        <v>8</v>
      </c>
      <c r="H16" s="16">
        <v>15.5</v>
      </c>
      <c r="I16" s="15">
        <v>28.5</v>
      </c>
      <c r="J16" s="26">
        <v>54.3</v>
      </c>
    </row>
    <row r="17" spans="2:10" x14ac:dyDescent="0.25">
      <c r="B17" s="25"/>
      <c r="C17" s="14" t="s">
        <v>124</v>
      </c>
      <c r="D17" s="14" t="s">
        <v>77</v>
      </c>
      <c r="E17" s="10">
        <v>5</v>
      </c>
      <c r="F17" s="10">
        <v>87</v>
      </c>
      <c r="G17" s="10">
        <v>8</v>
      </c>
      <c r="H17" s="15">
        <v>14.5</v>
      </c>
      <c r="I17" s="15">
        <v>28.5</v>
      </c>
      <c r="J17" s="26">
        <f>100*H17/I17</f>
        <v>50.877192982456137</v>
      </c>
    </row>
    <row r="18" spans="2:10" x14ac:dyDescent="0.25">
      <c r="B18" s="25"/>
      <c r="C18" s="10" t="s">
        <v>135</v>
      </c>
      <c r="D18" s="10" t="s">
        <v>59</v>
      </c>
      <c r="E18" s="10">
        <v>5</v>
      </c>
      <c r="F18" s="10">
        <v>84</v>
      </c>
      <c r="G18" s="10">
        <v>8</v>
      </c>
      <c r="H18" s="15">
        <v>14.5</v>
      </c>
      <c r="I18" s="15">
        <v>28.5</v>
      </c>
      <c r="J18" s="26">
        <f>100*H18/I18</f>
        <v>50.877192982456137</v>
      </c>
    </row>
    <row r="19" spans="2:10" x14ac:dyDescent="0.25">
      <c r="B19" s="25"/>
      <c r="C19" s="10" t="s">
        <v>123</v>
      </c>
      <c r="D19" s="10" t="s">
        <v>99</v>
      </c>
      <c r="E19" s="10">
        <v>5</v>
      </c>
      <c r="F19" s="10">
        <v>87</v>
      </c>
      <c r="G19" s="10">
        <v>8</v>
      </c>
      <c r="H19" s="10">
        <v>13.5</v>
      </c>
      <c r="I19" s="15">
        <v>28.5</v>
      </c>
      <c r="J19" s="26">
        <f>100*H19/I19</f>
        <v>47.368421052631582</v>
      </c>
    </row>
    <row r="20" spans="2:10" x14ac:dyDescent="0.25">
      <c r="B20" s="25"/>
      <c r="C20" s="14" t="s">
        <v>170</v>
      </c>
      <c r="D20" s="14" t="s">
        <v>68</v>
      </c>
      <c r="E20" s="10">
        <v>5</v>
      </c>
      <c r="F20" s="10">
        <v>88</v>
      </c>
      <c r="G20" s="10">
        <v>8</v>
      </c>
      <c r="H20" s="15">
        <v>13</v>
      </c>
      <c r="I20" s="15">
        <v>28.5</v>
      </c>
      <c r="J20" s="46">
        <f>100*H20/I20</f>
        <v>45.614035087719301</v>
      </c>
    </row>
    <row r="21" spans="2:10" x14ac:dyDescent="0.25">
      <c r="B21" s="25"/>
      <c r="C21" s="10" t="s">
        <v>169</v>
      </c>
      <c r="D21" s="10" t="s">
        <v>168</v>
      </c>
      <c r="E21" s="10">
        <v>5</v>
      </c>
      <c r="F21" s="10">
        <v>88</v>
      </c>
      <c r="G21" s="10">
        <v>8</v>
      </c>
      <c r="H21" s="10">
        <v>12</v>
      </c>
      <c r="I21" s="15">
        <v>28.5</v>
      </c>
      <c r="J21" s="46">
        <f>100*H21/I21</f>
        <v>42.10526315789474</v>
      </c>
    </row>
    <row r="22" spans="2:10" x14ac:dyDescent="0.25">
      <c r="B22" s="25"/>
      <c r="C22" s="14" t="s">
        <v>112</v>
      </c>
      <c r="D22" s="14" t="s">
        <v>90</v>
      </c>
      <c r="E22" s="10">
        <v>5</v>
      </c>
      <c r="F22" s="10">
        <v>90</v>
      </c>
      <c r="G22" s="10">
        <v>8</v>
      </c>
      <c r="H22" s="15">
        <v>9.5</v>
      </c>
      <c r="I22" s="15">
        <v>28.5</v>
      </c>
      <c r="J22" s="30">
        <v>33.299999999999997</v>
      </c>
    </row>
    <row r="23" spans="2:10" x14ac:dyDescent="0.25">
      <c r="B23" s="25"/>
      <c r="C23" s="10"/>
      <c r="D23" s="16"/>
      <c r="E23" s="10"/>
      <c r="F23" s="10"/>
      <c r="G23" s="10"/>
      <c r="H23" s="16"/>
      <c r="I23" s="15"/>
      <c r="J23" s="26"/>
    </row>
  </sheetData>
  <autoFilter ref="B9:J9">
    <sortState ref="B10:V23">
      <sortCondition descending="1" ref="H9"/>
    </sortState>
  </autoFilter>
  <mergeCells count="4">
    <mergeCell ref="C8:D8"/>
    <mergeCell ref="B5:J5"/>
    <mergeCell ref="B6:J6"/>
    <mergeCell ref="B7:J7"/>
  </mergeCells>
  <pageMargins left="0.7" right="0.7" top="0.75" bottom="0.75" header="0.3" footer="0.3"/>
  <pageSetup paperSize="9" orientation="portrait" horizontalDpi="200" verticalDpi="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topLeftCell="A4" workbookViewId="0">
      <selection activeCell="B10" sqref="B10:B25"/>
    </sheetView>
  </sheetViews>
  <sheetFormatPr defaultRowHeight="15" x14ac:dyDescent="0.25"/>
  <cols>
    <col min="3" max="4" width="11" customWidth="1"/>
  </cols>
  <sheetData>
    <row r="1" spans="2:11" ht="30" customHeight="1" x14ac:dyDescent="0.25">
      <c r="C1" s="1"/>
      <c r="D1" s="2"/>
      <c r="E1" s="2"/>
      <c r="F1" s="2"/>
      <c r="G1" s="32"/>
    </row>
    <row r="2" spans="2:11" ht="18" x14ac:dyDescent="0.25">
      <c r="C2" s="13"/>
      <c r="D2" s="13"/>
      <c r="E2" s="13"/>
      <c r="F2" s="13"/>
      <c r="G2" s="13"/>
    </row>
    <row r="3" spans="2:11" ht="18" x14ac:dyDescent="0.25">
      <c r="C3" s="3"/>
      <c r="D3" s="4"/>
      <c r="E3" s="4"/>
      <c r="F3" s="4"/>
      <c r="G3" s="4"/>
    </row>
    <row r="4" spans="2:11" ht="18" x14ac:dyDescent="0.25">
      <c r="C4" s="11"/>
      <c r="D4" s="12"/>
      <c r="E4" s="12"/>
      <c r="F4" s="12"/>
      <c r="G4" s="12"/>
    </row>
    <row r="5" spans="2:11" ht="15.75" x14ac:dyDescent="0.25">
      <c r="B5" s="60" t="s">
        <v>2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x14ac:dyDescent="0.25">
      <c r="B6" s="61" t="s">
        <v>3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x14ac:dyDescent="0.25">
      <c r="B7" s="62" t="s">
        <v>4</v>
      </c>
      <c r="C7" s="62"/>
      <c r="D7" s="62"/>
      <c r="E7" s="62"/>
      <c r="F7" s="62"/>
      <c r="G7" s="62"/>
      <c r="H7" s="62"/>
      <c r="I7" s="62"/>
      <c r="J7" s="62"/>
      <c r="K7" s="62"/>
    </row>
    <row r="8" spans="2:11" x14ac:dyDescent="0.25">
      <c r="B8" s="27" t="s">
        <v>5</v>
      </c>
      <c r="C8" s="59" t="s">
        <v>6</v>
      </c>
      <c r="D8" s="59"/>
      <c r="E8" s="28" t="s">
        <v>7</v>
      </c>
      <c r="F8" s="28" t="s">
        <v>8</v>
      </c>
      <c r="G8" s="28" t="s">
        <v>20</v>
      </c>
      <c r="H8" s="29" t="s">
        <v>9</v>
      </c>
      <c r="I8" s="29" t="s">
        <v>1</v>
      </c>
      <c r="J8" s="30" t="s">
        <v>19</v>
      </c>
      <c r="K8" s="31" t="s">
        <v>10</v>
      </c>
    </row>
    <row r="9" spans="2:11" x14ac:dyDescent="0.25">
      <c r="B9" s="27" t="s">
        <v>11</v>
      </c>
      <c r="C9" s="9" t="s">
        <v>12</v>
      </c>
      <c r="D9" s="9" t="s">
        <v>13</v>
      </c>
      <c r="E9" s="28" t="s">
        <v>14</v>
      </c>
      <c r="F9" s="28" t="s">
        <v>15</v>
      </c>
      <c r="G9" s="28" t="s">
        <v>21</v>
      </c>
      <c r="H9" s="29" t="s">
        <v>16</v>
      </c>
      <c r="I9" s="29"/>
      <c r="J9" s="30"/>
      <c r="K9" s="31" t="s">
        <v>17</v>
      </c>
    </row>
    <row r="10" spans="2:11" x14ac:dyDescent="0.25">
      <c r="B10" s="25"/>
      <c r="C10" s="14" t="s">
        <v>95</v>
      </c>
      <c r="D10" s="14" t="s">
        <v>96</v>
      </c>
      <c r="E10" s="10">
        <v>6</v>
      </c>
      <c r="F10" s="10">
        <v>90</v>
      </c>
      <c r="G10" s="10">
        <v>8</v>
      </c>
      <c r="H10" s="15">
        <v>28</v>
      </c>
      <c r="I10" s="15">
        <v>49</v>
      </c>
      <c r="J10" s="26">
        <f>100*H10/I10</f>
        <v>57.142857142857146</v>
      </c>
      <c r="K10" s="10" t="s">
        <v>58</v>
      </c>
    </row>
    <row r="11" spans="2:11" x14ac:dyDescent="0.25">
      <c r="B11" s="25"/>
      <c r="C11" s="10" t="s">
        <v>97</v>
      </c>
      <c r="D11" s="10" t="s">
        <v>80</v>
      </c>
      <c r="E11" s="10">
        <v>6</v>
      </c>
      <c r="F11" s="10">
        <v>90</v>
      </c>
      <c r="G11" s="10">
        <v>8</v>
      </c>
      <c r="H11" s="10">
        <v>27</v>
      </c>
      <c r="I11" s="15">
        <v>49</v>
      </c>
      <c r="J11" s="26">
        <f>100*H11/I11</f>
        <v>55.102040816326529</v>
      </c>
      <c r="K11" s="10" t="s">
        <v>18</v>
      </c>
    </row>
    <row r="12" spans="2:11" x14ac:dyDescent="0.25">
      <c r="B12" s="25"/>
      <c r="C12" s="10" t="s">
        <v>98</v>
      </c>
      <c r="D12" s="16" t="s">
        <v>99</v>
      </c>
      <c r="E12" s="10">
        <v>6</v>
      </c>
      <c r="F12" s="10">
        <v>90</v>
      </c>
      <c r="G12" s="10">
        <v>8</v>
      </c>
      <c r="H12" s="16">
        <v>26</v>
      </c>
      <c r="I12" s="15">
        <v>49</v>
      </c>
      <c r="J12" s="26">
        <f>100*H12/I12</f>
        <v>53.061224489795919</v>
      </c>
      <c r="K12" s="10" t="s">
        <v>18</v>
      </c>
    </row>
    <row r="13" spans="2:11" x14ac:dyDescent="0.25">
      <c r="B13" s="25"/>
      <c r="C13" s="14" t="s">
        <v>100</v>
      </c>
      <c r="D13" s="14" t="s">
        <v>82</v>
      </c>
      <c r="E13" s="10">
        <v>6</v>
      </c>
      <c r="F13" s="10">
        <v>90</v>
      </c>
      <c r="G13" s="10">
        <v>8</v>
      </c>
      <c r="H13" s="15">
        <v>25</v>
      </c>
      <c r="I13" s="15">
        <v>49</v>
      </c>
      <c r="J13" s="26">
        <f>100*H13/I13</f>
        <v>51.020408163265309</v>
      </c>
      <c r="K13" s="44" t="s">
        <v>18</v>
      </c>
    </row>
    <row r="14" spans="2:11" x14ac:dyDescent="0.25">
      <c r="B14" s="25"/>
      <c r="C14" s="10" t="s">
        <v>101</v>
      </c>
      <c r="D14" s="16" t="s">
        <v>102</v>
      </c>
      <c r="E14" s="10">
        <v>6</v>
      </c>
      <c r="F14" s="10">
        <v>90</v>
      </c>
      <c r="G14" s="10">
        <v>8</v>
      </c>
      <c r="H14" s="10">
        <v>24</v>
      </c>
      <c r="I14" s="15">
        <v>49</v>
      </c>
      <c r="J14" s="26">
        <v>48.9</v>
      </c>
      <c r="K14" s="10"/>
    </row>
    <row r="15" spans="2:11" x14ac:dyDescent="0.25">
      <c r="B15" s="25"/>
      <c r="C15" s="10" t="s">
        <v>103</v>
      </c>
      <c r="D15" s="10" t="s">
        <v>59</v>
      </c>
      <c r="E15" s="10">
        <v>6</v>
      </c>
      <c r="F15" s="10">
        <v>90</v>
      </c>
      <c r="G15" s="10">
        <v>8</v>
      </c>
      <c r="H15" s="16">
        <v>23</v>
      </c>
      <c r="I15" s="15">
        <v>49</v>
      </c>
      <c r="J15" s="26">
        <f t="shared" ref="J15:J25" si="0">100*H15/I15</f>
        <v>46.938775510204081</v>
      </c>
      <c r="K15" s="10"/>
    </row>
    <row r="16" spans="2:11" x14ac:dyDescent="0.25">
      <c r="B16" s="25"/>
      <c r="C16" s="14" t="s">
        <v>104</v>
      </c>
      <c r="D16" s="14" t="s">
        <v>105</v>
      </c>
      <c r="E16" s="10">
        <v>6</v>
      </c>
      <c r="F16" s="10">
        <v>90</v>
      </c>
      <c r="G16" s="10">
        <v>8</v>
      </c>
      <c r="H16" s="16">
        <v>23</v>
      </c>
      <c r="I16" s="15">
        <v>49</v>
      </c>
      <c r="J16" s="26">
        <f t="shared" si="0"/>
        <v>46.938775510204081</v>
      </c>
      <c r="K16" s="10"/>
    </row>
    <row r="17" spans="2:11" x14ac:dyDescent="0.25">
      <c r="B17" s="10"/>
      <c r="C17" s="14" t="s">
        <v>137</v>
      </c>
      <c r="D17" s="14" t="s">
        <v>77</v>
      </c>
      <c r="E17" s="10">
        <v>6</v>
      </c>
      <c r="F17" s="10">
        <v>84</v>
      </c>
      <c r="G17" s="10">
        <v>8</v>
      </c>
      <c r="H17" s="15">
        <v>21</v>
      </c>
      <c r="I17" s="15">
        <v>49</v>
      </c>
      <c r="J17" s="26">
        <f t="shared" si="0"/>
        <v>42.857142857142854</v>
      </c>
      <c r="K17" s="10" t="s">
        <v>122</v>
      </c>
    </row>
    <row r="18" spans="2:11" x14ac:dyDescent="0.25">
      <c r="B18" s="25"/>
      <c r="C18" s="14" t="s">
        <v>106</v>
      </c>
      <c r="D18" s="14" t="s">
        <v>102</v>
      </c>
      <c r="E18" s="10">
        <v>6</v>
      </c>
      <c r="F18" s="10">
        <v>90</v>
      </c>
      <c r="G18" s="10">
        <v>8</v>
      </c>
      <c r="H18" s="16">
        <v>20</v>
      </c>
      <c r="I18" s="15">
        <v>49</v>
      </c>
      <c r="J18" s="26">
        <f t="shared" si="0"/>
        <v>40.816326530612244</v>
      </c>
      <c r="K18" s="10"/>
    </row>
    <row r="19" spans="2:11" x14ac:dyDescent="0.25">
      <c r="B19" s="25"/>
      <c r="C19" s="14" t="s">
        <v>142</v>
      </c>
      <c r="D19" s="14" t="s">
        <v>141</v>
      </c>
      <c r="E19" s="10">
        <v>6</v>
      </c>
      <c r="F19" s="10">
        <v>84</v>
      </c>
      <c r="G19" s="10">
        <v>8</v>
      </c>
      <c r="H19" s="15">
        <v>18</v>
      </c>
      <c r="I19" s="15">
        <v>49</v>
      </c>
      <c r="J19" s="26">
        <f t="shared" si="0"/>
        <v>36.734693877551024</v>
      </c>
      <c r="K19" s="10" t="s">
        <v>122</v>
      </c>
    </row>
    <row r="20" spans="2:11" x14ac:dyDescent="0.25">
      <c r="B20" s="25"/>
      <c r="C20" s="10" t="s">
        <v>107</v>
      </c>
      <c r="D20" s="10" t="s">
        <v>108</v>
      </c>
      <c r="E20" s="10">
        <v>6</v>
      </c>
      <c r="F20" s="10">
        <v>90</v>
      </c>
      <c r="G20" s="10">
        <v>8</v>
      </c>
      <c r="H20" s="16">
        <v>17</v>
      </c>
      <c r="I20" s="15">
        <v>49</v>
      </c>
      <c r="J20" s="26">
        <f t="shared" si="0"/>
        <v>34.693877551020407</v>
      </c>
      <c r="K20" s="10"/>
    </row>
    <row r="21" spans="2:11" x14ac:dyDescent="0.25">
      <c r="B21" s="25"/>
      <c r="C21" s="14" t="s">
        <v>109</v>
      </c>
      <c r="D21" s="14" t="s">
        <v>105</v>
      </c>
      <c r="E21" s="10">
        <v>6</v>
      </c>
      <c r="F21" s="10">
        <v>90</v>
      </c>
      <c r="G21" s="10">
        <v>8</v>
      </c>
      <c r="H21" s="16">
        <v>16</v>
      </c>
      <c r="I21" s="15">
        <v>49</v>
      </c>
      <c r="J21" s="26">
        <f t="shared" si="0"/>
        <v>32.653061224489797</v>
      </c>
      <c r="K21" s="10"/>
    </row>
    <row r="22" spans="2:11" x14ac:dyDescent="0.25">
      <c r="B22" s="25"/>
      <c r="C22" s="14" t="s">
        <v>138</v>
      </c>
      <c r="D22" s="14" t="s">
        <v>117</v>
      </c>
      <c r="E22" s="10">
        <v>6</v>
      </c>
      <c r="F22" s="10">
        <v>84</v>
      </c>
      <c r="G22" s="10">
        <v>8</v>
      </c>
      <c r="H22" s="16">
        <v>16</v>
      </c>
      <c r="I22" s="15">
        <v>49</v>
      </c>
      <c r="J22" s="26">
        <f t="shared" si="0"/>
        <v>32.653061224489797</v>
      </c>
      <c r="K22" s="10" t="s">
        <v>122</v>
      </c>
    </row>
    <row r="23" spans="2:11" x14ac:dyDescent="0.25">
      <c r="B23" s="25"/>
      <c r="C23" s="14" t="s">
        <v>125</v>
      </c>
      <c r="D23" s="14" t="s">
        <v>61</v>
      </c>
      <c r="E23" s="10">
        <v>6</v>
      </c>
      <c r="F23" s="10">
        <v>87</v>
      </c>
      <c r="G23" s="10">
        <v>8</v>
      </c>
      <c r="H23" s="15">
        <v>15</v>
      </c>
      <c r="I23" s="15">
        <v>49</v>
      </c>
      <c r="J23" s="26">
        <f t="shared" si="0"/>
        <v>30.612244897959183</v>
      </c>
      <c r="K23" s="10" t="s">
        <v>122</v>
      </c>
    </row>
    <row r="24" spans="2:11" x14ac:dyDescent="0.25">
      <c r="B24" s="45"/>
      <c r="C24" s="14" t="s">
        <v>140</v>
      </c>
      <c r="D24" s="14" t="s">
        <v>139</v>
      </c>
      <c r="E24" s="10">
        <v>6</v>
      </c>
      <c r="F24" s="10">
        <v>84</v>
      </c>
      <c r="G24" s="10">
        <v>8</v>
      </c>
      <c r="H24" s="10">
        <v>15</v>
      </c>
      <c r="I24" s="15">
        <v>49</v>
      </c>
      <c r="J24" s="26">
        <f t="shared" si="0"/>
        <v>30.612244897959183</v>
      </c>
      <c r="K24" s="10" t="s">
        <v>122</v>
      </c>
    </row>
    <row r="25" spans="2:11" x14ac:dyDescent="0.25">
      <c r="C25" s="10" t="s">
        <v>101</v>
      </c>
      <c r="D25" s="16" t="s">
        <v>136</v>
      </c>
      <c r="E25" s="10">
        <v>6</v>
      </c>
      <c r="F25" s="10">
        <v>84</v>
      </c>
      <c r="G25" s="10">
        <v>8</v>
      </c>
      <c r="H25" s="16">
        <v>15</v>
      </c>
      <c r="I25" s="15">
        <v>49</v>
      </c>
      <c r="J25" s="26">
        <f t="shared" si="0"/>
        <v>30.612244897959183</v>
      </c>
      <c r="K25" s="10" t="s">
        <v>122</v>
      </c>
    </row>
  </sheetData>
  <autoFilter ref="B9:K9">
    <sortState ref="B10:V25">
      <sortCondition descending="1" ref="H9"/>
    </sortState>
  </autoFilter>
  <mergeCells count="4">
    <mergeCell ref="C8:D8"/>
    <mergeCell ref="B5:K5"/>
    <mergeCell ref="B6:K6"/>
    <mergeCell ref="B7:K7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activeCell="J14" sqref="A10:J14"/>
    </sheetView>
  </sheetViews>
  <sheetFormatPr defaultRowHeight="15" x14ac:dyDescent="0.25"/>
  <cols>
    <col min="2" max="2" width="9.5703125" customWidth="1"/>
  </cols>
  <sheetData>
    <row r="1" spans="1:10" ht="18" x14ac:dyDescent="0.25">
      <c r="B1" s="1"/>
      <c r="C1" s="2"/>
      <c r="D1" s="2"/>
      <c r="E1" s="2"/>
      <c r="F1" s="32"/>
    </row>
    <row r="2" spans="1:10" ht="18" x14ac:dyDescent="0.25">
      <c r="B2" s="13"/>
      <c r="C2" s="13"/>
      <c r="D2" s="13"/>
      <c r="E2" s="13"/>
      <c r="F2" s="13"/>
    </row>
    <row r="3" spans="1:10" ht="18" x14ac:dyDescent="0.25">
      <c r="B3" s="3"/>
      <c r="C3" s="4"/>
      <c r="D3" s="4"/>
      <c r="E3" s="4"/>
      <c r="F3" s="4"/>
    </row>
    <row r="4" spans="1:10" ht="18" x14ac:dyDescent="0.25">
      <c r="B4" s="11"/>
      <c r="C4" s="12"/>
      <c r="D4" s="12"/>
      <c r="E4" s="12"/>
      <c r="F4" s="12"/>
    </row>
    <row r="5" spans="1:10" ht="15.75" x14ac:dyDescent="0.2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2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x14ac:dyDescent="0.25">
      <c r="A7" s="62" t="s">
        <v>4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5">
      <c r="A8" s="27" t="s">
        <v>5</v>
      </c>
      <c r="B8" s="63" t="s">
        <v>6</v>
      </c>
      <c r="C8" s="64"/>
      <c r="D8" s="28" t="s">
        <v>7</v>
      </c>
      <c r="E8" s="28" t="s">
        <v>8</v>
      </c>
      <c r="F8" s="28" t="s">
        <v>20</v>
      </c>
      <c r="G8" s="29" t="s">
        <v>9</v>
      </c>
      <c r="H8" s="29" t="s">
        <v>1</v>
      </c>
      <c r="I8" s="30" t="s">
        <v>19</v>
      </c>
      <c r="J8" s="31" t="s">
        <v>10</v>
      </c>
    </row>
    <row r="9" spans="1:10" x14ac:dyDescent="0.25">
      <c r="A9" s="27" t="s">
        <v>11</v>
      </c>
      <c r="B9" s="9" t="s">
        <v>12</v>
      </c>
      <c r="C9" s="9" t="s">
        <v>13</v>
      </c>
      <c r="D9" s="28" t="s">
        <v>14</v>
      </c>
      <c r="E9" s="28" t="s">
        <v>15</v>
      </c>
      <c r="F9" s="28" t="s">
        <v>21</v>
      </c>
      <c r="G9" s="29" t="s">
        <v>16</v>
      </c>
      <c r="H9" s="29"/>
      <c r="I9" s="30"/>
      <c r="J9" s="31" t="s">
        <v>17</v>
      </c>
    </row>
    <row r="10" spans="1:10" x14ac:dyDescent="0.25">
      <c r="A10" s="49"/>
      <c r="B10" s="50" t="s">
        <v>56</v>
      </c>
      <c r="C10" s="50" t="s">
        <v>57</v>
      </c>
      <c r="D10" s="51">
        <v>7</v>
      </c>
      <c r="E10" s="51">
        <v>90</v>
      </c>
      <c r="F10" s="51">
        <v>8</v>
      </c>
      <c r="G10" s="50">
        <v>36</v>
      </c>
      <c r="H10" s="52">
        <v>49</v>
      </c>
      <c r="I10" s="53">
        <v>73.400000000000006</v>
      </c>
      <c r="J10" s="50"/>
    </row>
    <row r="11" spans="1:10" x14ac:dyDescent="0.25">
      <c r="A11" s="49"/>
      <c r="B11" s="50" t="s">
        <v>67</v>
      </c>
      <c r="C11" s="50" t="s">
        <v>92</v>
      </c>
      <c r="D11" s="51">
        <v>7</v>
      </c>
      <c r="E11" s="51">
        <v>90</v>
      </c>
      <c r="F11" s="51">
        <v>8</v>
      </c>
      <c r="G11" s="50">
        <v>35</v>
      </c>
      <c r="H11" s="52">
        <v>49</v>
      </c>
      <c r="I11" s="53">
        <f>100*G11/H11</f>
        <v>71.428571428571431</v>
      </c>
      <c r="J11" s="50"/>
    </row>
    <row r="12" spans="1:10" x14ac:dyDescent="0.25">
      <c r="A12" s="49"/>
      <c r="B12" s="50" t="s">
        <v>113</v>
      </c>
      <c r="C12" s="50" t="s">
        <v>76</v>
      </c>
      <c r="D12" s="51">
        <v>7</v>
      </c>
      <c r="E12" s="51">
        <v>89</v>
      </c>
      <c r="F12" s="51">
        <v>8</v>
      </c>
      <c r="G12" s="50">
        <v>28</v>
      </c>
      <c r="H12" s="50">
        <v>49</v>
      </c>
      <c r="I12" s="54">
        <v>57.1</v>
      </c>
      <c r="J12" s="55"/>
    </row>
    <row r="13" spans="1:10" x14ac:dyDescent="0.25">
      <c r="A13" s="49"/>
      <c r="B13" s="56" t="s">
        <v>73</v>
      </c>
      <c r="C13" s="56" t="s">
        <v>74</v>
      </c>
      <c r="D13" s="51">
        <v>7</v>
      </c>
      <c r="E13" s="51">
        <v>90</v>
      </c>
      <c r="F13" s="51">
        <v>8</v>
      </c>
      <c r="G13" s="50">
        <v>25</v>
      </c>
      <c r="H13" s="52">
        <v>49</v>
      </c>
      <c r="I13" s="53">
        <v>55.5</v>
      </c>
      <c r="J13" s="50"/>
    </row>
    <row r="14" spans="1:10" x14ac:dyDescent="0.25">
      <c r="A14" s="50"/>
      <c r="B14" s="56" t="s">
        <v>120</v>
      </c>
      <c r="C14" s="56" t="s">
        <v>92</v>
      </c>
      <c r="D14" s="51">
        <v>7</v>
      </c>
      <c r="E14" s="51">
        <v>85</v>
      </c>
      <c r="F14" s="51">
        <v>8</v>
      </c>
      <c r="G14" s="52">
        <v>25</v>
      </c>
      <c r="H14" s="52">
        <v>49</v>
      </c>
      <c r="I14" s="53">
        <f>100*G14/H14</f>
        <v>51.020408163265309</v>
      </c>
      <c r="J14" s="50"/>
    </row>
    <row r="15" spans="1:10" x14ac:dyDescent="0.25">
      <c r="A15" s="10"/>
      <c r="B15" s="14" t="s">
        <v>167</v>
      </c>
      <c r="C15" s="14" t="s">
        <v>171</v>
      </c>
      <c r="D15" s="47">
        <v>7</v>
      </c>
      <c r="E15" s="47">
        <v>88</v>
      </c>
      <c r="F15" s="47">
        <v>8</v>
      </c>
      <c r="G15" s="15">
        <v>22</v>
      </c>
      <c r="H15" s="15">
        <v>49</v>
      </c>
      <c r="I15" s="46">
        <f>100*G15/H15</f>
        <v>44.897959183673471</v>
      </c>
      <c r="J15" s="10"/>
    </row>
    <row r="16" spans="1:10" x14ac:dyDescent="0.25">
      <c r="A16" s="25"/>
      <c r="B16" s="14" t="s">
        <v>53</v>
      </c>
      <c r="C16" s="14" t="s">
        <v>54</v>
      </c>
      <c r="D16" s="47">
        <v>7</v>
      </c>
      <c r="E16" s="47">
        <v>90</v>
      </c>
      <c r="F16" s="47">
        <v>8</v>
      </c>
      <c r="G16" s="15">
        <v>20</v>
      </c>
      <c r="H16" s="15">
        <v>49</v>
      </c>
      <c r="I16" s="26">
        <v>40.799999999999997</v>
      </c>
      <c r="J16" s="10"/>
    </row>
    <row r="17" spans="1:10" x14ac:dyDescent="0.25">
      <c r="A17" s="25"/>
      <c r="B17" s="10" t="s">
        <v>71</v>
      </c>
      <c r="C17" s="16" t="s">
        <v>72</v>
      </c>
      <c r="D17" s="47">
        <v>7</v>
      </c>
      <c r="E17" s="47">
        <v>90</v>
      </c>
      <c r="F17" s="47">
        <v>8</v>
      </c>
      <c r="G17" s="10">
        <v>19</v>
      </c>
      <c r="H17" s="15">
        <v>49</v>
      </c>
      <c r="I17" s="26" t="s">
        <v>93</v>
      </c>
      <c r="J17" s="10"/>
    </row>
    <row r="18" spans="1:10" x14ac:dyDescent="0.25">
      <c r="A18" s="25"/>
      <c r="B18" s="9" t="s">
        <v>116</v>
      </c>
      <c r="C18" s="9" t="s">
        <v>115</v>
      </c>
      <c r="D18" s="48">
        <v>7</v>
      </c>
      <c r="E18" s="48">
        <v>89</v>
      </c>
      <c r="F18" s="48">
        <v>8</v>
      </c>
      <c r="G18" s="29">
        <v>19</v>
      </c>
      <c r="H18" s="29">
        <v>49</v>
      </c>
      <c r="I18" s="30">
        <v>38.700000000000003</v>
      </c>
      <c r="J18" s="31"/>
    </row>
    <row r="19" spans="1:10" x14ac:dyDescent="0.25">
      <c r="A19" s="10"/>
      <c r="B19" s="14" t="s">
        <v>95</v>
      </c>
      <c r="C19" s="14" t="s">
        <v>114</v>
      </c>
      <c r="D19" s="47">
        <v>7</v>
      </c>
      <c r="E19" s="47">
        <v>89</v>
      </c>
      <c r="F19" s="47">
        <v>8</v>
      </c>
      <c r="G19" s="15">
        <v>17</v>
      </c>
      <c r="H19" s="15">
        <v>49</v>
      </c>
      <c r="I19" s="26">
        <v>34.700000000000003</v>
      </c>
      <c r="J19" s="10"/>
    </row>
    <row r="20" spans="1:10" x14ac:dyDescent="0.25">
      <c r="B20" s="14" t="s">
        <v>147</v>
      </c>
      <c r="C20" s="14" t="s">
        <v>70</v>
      </c>
      <c r="D20" s="47">
        <v>7</v>
      </c>
      <c r="E20" s="47">
        <v>84</v>
      </c>
      <c r="F20" s="47">
        <v>8</v>
      </c>
      <c r="G20" s="16">
        <v>17</v>
      </c>
      <c r="H20" s="15">
        <v>49</v>
      </c>
      <c r="I20" s="26">
        <f>100*G20/H20</f>
        <v>34.693877551020407</v>
      </c>
      <c r="J20" s="10"/>
    </row>
    <row r="21" spans="1:10" x14ac:dyDescent="0.25">
      <c r="B21" s="10" t="s">
        <v>144</v>
      </c>
      <c r="C21" s="16" t="s">
        <v>143</v>
      </c>
      <c r="D21" s="47">
        <v>7</v>
      </c>
      <c r="E21" s="47">
        <v>84</v>
      </c>
      <c r="F21" s="47">
        <v>8</v>
      </c>
      <c r="G21" s="10">
        <v>17</v>
      </c>
      <c r="H21" s="15">
        <v>49</v>
      </c>
      <c r="I21" s="26">
        <f>100*G21/H21</f>
        <v>34.693877551020407</v>
      </c>
      <c r="J21" s="10"/>
    </row>
    <row r="22" spans="1:10" x14ac:dyDescent="0.25">
      <c r="A22" s="45"/>
      <c r="B22" s="14" t="s">
        <v>69</v>
      </c>
      <c r="C22" s="14" t="s">
        <v>70</v>
      </c>
      <c r="D22" s="47">
        <v>7</v>
      </c>
      <c r="E22" s="47">
        <v>90</v>
      </c>
      <c r="F22" s="47">
        <v>8</v>
      </c>
      <c r="G22" s="15">
        <v>15</v>
      </c>
      <c r="H22" s="15">
        <v>49</v>
      </c>
      <c r="I22" s="26">
        <v>30.6</v>
      </c>
      <c r="J22" s="10"/>
    </row>
    <row r="23" spans="1:10" x14ac:dyDescent="0.25">
      <c r="A23" s="45"/>
      <c r="B23" s="10" t="s">
        <v>101</v>
      </c>
      <c r="C23" s="16" t="s">
        <v>76</v>
      </c>
      <c r="D23" s="47">
        <v>7</v>
      </c>
      <c r="E23" s="47">
        <v>89</v>
      </c>
      <c r="F23" s="47">
        <v>8</v>
      </c>
      <c r="G23" s="16">
        <v>15</v>
      </c>
      <c r="H23" s="15">
        <v>49</v>
      </c>
      <c r="I23" s="26">
        <v>30.6</v>
      </c>
      <c r="J23" s="10"/>
    </row>
    <row r="24" spans="1:10" x14ac:dyDescent="0.25">
      <c r="A24" s="45"/>
      <c r="B24" s="14" t="s">
        <v>94</v>
      </c>
      <c r="C24" s="14" t="s">
        <v>77</v>
      </c>
      <c r="D24" s="47">
        <v>7</v>
      </c>
      <c r="E24" s="47">
        <v>90</v>
      </c>
      <c r="F24" s="47">
        <v>8</v>
      </c>
      <c r="G24" s="16">
        <v>13</v>
      </c>
      <c r="H24" s="15">
        <v>49</v>
      </c>
      <c r="I24" s="26">
        <f t="shared" ref="I24:I29" si="0">100*G24/H24</f>
        <v>26.530612244897959</v>
      </c>
      <c r="J24" s="10"/>
    </row>
    <row r="25" spans="1:10" x14ac:dyDescent="0.25">
      <c r="B25" s="14" t="s">
        <v>119</v>
      </c>
      <c r="C25" s="14" t="s">
        <v>126</v>
      </c>
      <c r="D25" s="47">
        <v>7</v>
      </c>
      <c r="E25" s="47">
        <v>87</v>
      </c>
      <c r="F25" s="47">
        <v>8</v>
      </c>
      <c r="G25" s="15">
        <v>12</v>
      </c>
      <c r="H25" s="15">
        <v>49</v>
      </c>
      <c r="I25" s="26">
        <f t="shared" si="0"/>
        <v>24.489795918367346</v>
      </c>
      <c r="J25" s="10"/>
    </row>
    <row r="26" spans="1:10" x14ac:dyDescent="0.25">
      <c r="B26" s="14" t="s">
        <v>152</v>
      </c>
      <c r="C26" s="14" t="s">
        <v>151</v>
      </c>
      <c r="D26" s="47">
        <v>7</v>
      </c>
      <c r="E26" s="47">
        <v>84</v>
      </c>
      <c r="F26" s="47">
        <v>8</v>
      </c>
      <c r="G26" s="15">
        <v>12</v>
      </c>
      <c r="H26" s="15">
        <v>49</v>
      </c>
      <c r="I26" s="26">
        <f t="shared" si="0"/>
        <v>24.489795918367346</v>
      </c>
      <c r="J26" s="10"/>
    </row>
    <row r="27" spans="1:10" x14ac:dyDescent="0.25">
      <c r="B27" s="14" t="s">
        <v>146</v>
      </c>
      <c r="C27" s="14" t="s">
        <v>145</v>
      </c>
      <c r="D27" s="47">
        <v>7</v>
      </c>
      <c r="E27" s="47">
        <v>84</v>
      </c>
      <c r="F27" s="47">
        <v>8</v>
      </c>
      <c r="G27" s="16">
        <v>12</v>
      </c>
      <c r="H27" s="15">
        <v>49</v>
      </c>
      <c r="I27" s="26">
        <f t="shared" si="0"/>
        <v>24.489795918367346</v>
      </c>
      <c r="J27" s="10"/>
    </row>
    <row r="28" spans="1:10" x14ac:dyDescent="0.25">
      <c r="B28" s="10" t="s">
        <v>150</v>
      </c>
      <c r="C28" s="10" t="s">
        <v>149</v>
      </c>
      <c r="D28" s="47">
        <v>7</v>
      </c>
      <c r="E28" s="47">
        <v>84</v>
      </c>
      <c r="F28" s="47">
        <v>8</v>
      </c>
      <c r="G28" s="10">
        <v>10</v>
      </c>
      <c r="H28" s="15">
        <v>49</v>
      </c>
      <c r="I28" s="26">
        <f t="shared" si="0"/>
        <v>20.408163265306122</v>
      </c>
      <c r="J28" s="10"/>
    </row>
    <row r="29" spans="1:10" x14ac:dyDescent="0.25">
      <c r="B29" s="10" t="s">
        <v>148</v>
      </c>
      <c r="C29" s="10" t="s">
        <v>72</v>
      </c>
      <c r="D29" s="47">
        <v>7</v>
      </c>
      <c r="E29" s="47">
        <v>84</v>
      </c>
      <c r="F29" s="47">
        <v>8</v>
      </c>
      <c r="G29" s="10">
        <v>10</v>
      </c>
      <c r="H29" s="15">
        <v>49</v>
      </c>
      <c r="I29" s="26">
        <f t="shared" si="0"/>
        <v>20.408163265306122</v>
      </c>
      <c r="J29" s="10"/>
    </row>
  </sheetData>
  <autoFilter ref="A9:J9">
    <sortState ref="A10:U29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topLeftCell="A3" workbookViewId="0">
      <selection activeCell="K18" sqref="B12:K18"/>
    </sheetView>
  </sheetViews>
  <sheetFormatPr defaultRowHeight="15" x14ac:dyDescent="0.25"/>
  <cols>
    <col min="1" max="1" width="3.28515625" customWidth="1"/>
    <col min="2" max="2" width="6.7109375" customWidth="1"/>
    <col min="3" max="3" width="10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2"/>
    </row>
    <row r="4" spans="2:11" ht="18" x14ac:dyDescent="0.25">
      <c r="C4" s="13"/>
      <c r="D4" s="13"/>
      <c r="E4" s="13"/>
      <c r="F4" s="13"/>
      <c r="G4" s="13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1"/>
      <c r="D6" s="12"/>
      <c r="E6" s="12"/>
      <c r="F6" s="12"/>
      <c r="G6" s="12"/>
    </row>
    <row r="7" spans="2:11" ht="12" customHeight="1" x14ac:dyDescent="0.25">
      <c r="B7" s="60" t="s">
        <v>2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9.75" customHeight="1" x14ac:dyDescent="0.25">
      <c r="B8" s="61" t="s">
        <v>3</v>
      </c>
      <c r="C8" s="61"/>
      <c r="D8" s="61"/>
      <c r="E8" s="61"/>
      <c r="F8" s="61"/>
      <c r="G8" s="61"/>
      <c r="H8" s="61"/>
      <c r="I8" s="61"/>
      <c r="J8" s="61"/>
      <c r="K8" s="61"/>
    </row>
    <row r="9" spans="2:11" ht="8.25" customHeight="1" x14ac:dyDescent="0.25">
      <c r="B9" s="62" t="s">
        <v>4</v>
      </c>
      <c r="C9" s="62"/>
      <c r="D9" s="62"/>
      <c r="E9" s="62"/>
      <c r="F9" s="62"/>
      <c r="G9" s="62"/>
      <c r="H9" s="62"/>
      <c r="I9" s="62"/>
      <c r="J9" s="62"/>
      <c r="K9" s="62"/>
    </row>
    <row r="10" spans="2:11" x14ac:dyDescent="0.25">
      <c r="B10" s="27" t="s">
        <v>5</v>
      </c>
      <c r="C10" s="59" t="s">
        <v>6</v>
      </c>
      <c r="D10" s="59"/>
      <c r="E10" s="28" t="s">
        <v>7</v>
      </c>
      <c r="F10" s="28" t="s">
        <v>8</v>
      </c>
      <c r="G10" s="28" t="s">
        <v>20</v>
      </c>
      <c r="H10" s="29" t="s">
        <v>9</v>
      </c>
      <c r="I10" s="29" t="s">
        <v>1</v>
      </c>
      <c r="J10" s="30" t="s">
        <v>19</v>
      </c>
      <c r="K10" s="31" t="s">
        <v>10</v>
      </c>
    </row>
    <row r="11" spans="2:11" x14ac:dyDescent="0.25">
      <c r="B11" s="27" t="s">
        <v>11</v>
      </c>
      <c r="C11" s="9" t="s">
        <v>12</v>
      </c>
      <c r="D11" s="9" t="s">
        <v>13</v>
      </c>
      <c r="E11" s="28" t="s">
        <v>14</v>
      </c>
      <c r="F11" s="28" t="s">
        <v>15</v>
      </c>
      <c r="G11" s="28" t="s">
        <v>21</v>
      </c>
      <c r="H11" s="29" t="s">
        <v>16</v>
      </c>
      <c r="I11" s="29"/>
      <c r="J11" s="30"/>
      <c r="K11" s="31" t="s">
        <v>17</v>
      </c>
    </row>
    <row r="12" spans="2:11" x14ac:dyDescent="0.25">
      <c r="B12" s="49"/>
      <c r="C12" s="56" t="s">
        <v>60</v>
      </c>
      <c r="D12" s="56" t="s">
        <v>61</v>
      </c>
      <c r="E12" s="50">
        <v>8</v>
      </c>
      <c r="F12" s="50">
        <v>90</v>
      </c>
      <c r="G12" s="50">
        <v>8</v>
      </c>
      <c r="H12" s="52">
        <v>27</v>
      </c>
      <c r="I12" s="52">
        <v>43</v>
      </c>
      <c r="J12" s="53">
        <f t="shared" ref="J12:J18" si="0">100*H12/I12</f>
        <v>62.790697674418603</v>
      </c>
      <c r="K12" s="50"/>
    </row>
    <row r="13" spans="2:11" x14ac:dyDescent="0.25">
      <c r="B13" s="49"/>
      <c r="C13" s="50" t="s">
        <v>62</v>
      </c>
      <c r="D13" s="50" t="s">
        <v>63</v>
      </c>
      <c r="E13" s="50">
        <v>8</v>
      </c>
      <c r="F13" s="50">
        <v>90</v>
      </c>
      <c r="G13" s="50">
        <v>8</v>
      </c>
      <c r="H13" s="50">
        <v>26</v>
      </c>
      <c r="I13" s="52">
        <v>43</v>
      </c>
      <c r="J13" s="53">
        <f t="shared" si="0"/>
        <v>60.465116279069768</v>
      </c>
      <c r="K13" s="50"/>
    </row>
    <row r="14" spans="2:11" x14ac:dyDescent="0.25">
      <c r="B14" s="49"/>
      <c r="C14" s="50" t="s">
        <v>75</v>
      </c>
      <c r="D14" s="50" t="s">
        <v>76</v>
      </c>
      <c r="E14" s="50">
        <v>8</v>
      </c>
      <c r="F14" s="50">
        <v>90</v>
      </c>
      <c r="G14" s="50">
        <v>8</v>
      </c>
      <c r="H14" s="50">
        <v>36</v>
      </c>
      <c r="I14" s="52">
        <v>43</v>
      </c>
      <c r="J14" s="53">
        <f t="shared" si="0"/>
        <v>83.720930232558146</v>
      </c>
      <c r="K14" s="50"/>
    </row>
    <row r="15" spans="2:11" x14ac:dyDescent="0.25">
      <c r="B15" s="49"/>
      <c r="C15" s="50" t="s">
        <v>86</v>
      </c>
      <c r="D15" s="50" t="s">
        <v>87</v>
      </c>
      <c r="E15" s="50">
        <v>8</v>
      </c>
      <c r="F15" s="50">
        <v>90</v>
      </c>
      <c r="G15" s="50">
        <v>8</v>
      </c>
      <c r="H15" s="50">
        <v>28</v>
      </c>
      <c r="I15" s="52">
        <v>43</v>
      </c>
      <c r="J15" s="53">
        <f t="shared" si="0"/>
        <v>65.116279069767444</v>
      </c>
      <c r="K15" s="50"/>
    </row>
    <row r="16" spans="2:11" x14ac:dyDescent="0.25">
      <c r="B16" s="49"/>
      <c r="C16" s="50" t="s">
        <v>88</v>
      </c>
      <c r="D16" s="50" t="s">
        <v>68</v>
      </c>
      <c r="E16" s="50">
        <v>8</v>
      </c>
      <c r="F16" s="50">
        <v>90</v>
      </c>
      <c r="G16" s="50">
        <v>8</v>
      </c>
      <c r="H16" s="50">
        <v>28</v>
      </c>
      <c r="I16" s="52">
        <v>43</v>
      </c>
      <c r="J16" s="53">
        <f t="shared" si="0"/>
        <v>65.116279069767444</v>
      </c>
      <c r="K16" s="50"/>
    </row>
    <row r="17" spans="2:11" x14ac:dyDescent="0.25">
      <c r="B17" s="49"/>
      <c r="C17" s="50" t="s">
        <v>89</v>
      </c>
      <c r="D17" s="50" t="s">
        <v>90</v>
      </c>
      <c r="E17" s="50">
        <v>8</v>
      </c>
      <c r="F17" s="50">
        <v>90</v>
      </c>
      <c r="G17" s="50">
        <v>8</v>
      </c>
      <c r="H17" s="50">
        <v>28</v>
      </c>
      <c r="I17" s="52">
        <v>43</v>
      </c>
      <c r="J17" s="53">
        <f t="shared" si="0"/>
        <v>65.116279069767444</v>
      </c>
      <c r="K17" s="50"/>
    </row>
    <row r="18" spans="2:11" x14ac:dyDescent="0.25">
      <c r="B18" s="49"/>
      <c r="C18" s="50" t="s">
        <v>91</v>
      </c>
      <c r="D18" s="50" t="s">
        <v>65</v>
      </c>
      <c r="E18" s="50">
        <v>8</v>
      </c>
      <c r="F18" s="50">
        <v>90</v>
      </c>
      <c r="G18" s="50">
        <v>8</v>
      </c>
      <c r="H18" s="50">
        <v>24</v>
      </c>
      <c r="I18" s="52">
        <v>43</v>
      </c>
      <c r="J18" s="53">
        <f t="shared" si="0"/>
        <v>55.813953488372093</v>
      </c>
      <c r="K18" s="50"/>
    </row>
    <row r="19" spans="2:11" x14ac:dyDescent="0.25">
      <c r="B19" s="25"/>
      <c r="C19" s="14" t="s">
        <v>155</v>
      </c>
      <c r="D19" s="14" t="s">
        <v>72</v>
      </c>
      <c r="E19" s="10">
        <v>8</v>
      </c>
      <c r="F19" s="10">
        <v>84</v>
      </c>
      <c r="G19" s="10">
        <v>8</v>
      </c>
      <c r="H19" s="15">
        <v>18</v>
      </c>
      <c r="I19" s="15">
        <v>43</v>
      </c>
      <c r="J19" s="26">
        <f>100*H19/I19</f>
        <v>41.860465116279073</v>
      </c>
      <c r="K19" s="10"/>
    </row>
    <row r="20" spans="2:11" x14ac:dyDescent="0.25">
      <c r="B20" s="25"/>
      <c r="C20" t="s">
        <v>154</v>
      </c>
      <c r="D20" s="43" t="s">
        <v>22</v>
      </c>
      <c r="E20" s="10">
        <v>8</v>
      </c>
      <c r="F20" s="10">
        <v>84</v>
      </c>
      <c r="G20" s="10">
        <v>8</v>
      </c>
      <c r="H20" s="10">
        <v>25</v>
      </c>
      <c r="I20" s="15">
        <v>43</v>
      </c>
      <c r="J20" s="26">
        <f>100*H20/I20</f>
        <v>58.139534883720927</v>
      </c>
      <c r="K20" s="10"/>
    </row>
    <row r="21" spans="2:11" x14ac:dyDescent="0.25">
      <c r="B21" s="25"/>
      <c r="C21" s="10" t="s">
        <v>146</v>
      </c>
      <c r="D21" s="16" t="s">
        <v>153</v>
      </c>
      <c r="E21" s="10">
        <v>8</v>
      </c>
      <c r="F21" s="10">
        <v>84</v>
      </c>
      <c r="G21" s="10">
        <v>8</v>
      </c>
      <c r="H21" s="16">
        <v>22</v>
      </c>
      <c r="I21" s="15">
        <v>43</v>
      </c>
      <c r="J21" s="26">
        <f>100*H21/I21</f>
        <v>51.162790697674417</v>
      </c>
      <c r="K21" s="10"/>
    </row>
    <row r="22" spans="2:11" x14ac:dyDescent="0.25">
      <c r="B22" s="25"/>
      <c r="C22" s="10" t="s">
        <v>146</v>
      </c>
      <c r="D22" s="16" t="s">
        <v>151</v>
      </c>
      <c r="E22" s="10">
        <v>8</v>
      </c>
      <c r="F22" s="10">
        <v>84</v>
      </c>
      <c r="G22" s="10">
        <v>8</v>
      </c>
      <c r="H22" s="15">
        <v>16</v>
      </c>
      <c r="I22" s="15">
        <v>43</v>
      </c>
      <c r="J22" s="26">
        <f>100*H22/I22</f>
        <v>37.209302325581397</v>
      </c>
      <c r="K22" s="10"/>
    </row>
    <row r="23" spans="2:11" x14ac:dyDescent="0.25">
      <c r="B23" s="25"/>
      <c r="C23" s="14" t="s">
        <v>172</v>
      </c>
      <c r="D23" s="14" t="s">
        <v>72</v>
      </c>
      <c r="E23" s="10">
        <v>8</v>
      </c>
      <c r="F23" s="10">
        <v>88</v>
      </c>
      <c r="G23" s="10">
        <v>8</v>
      </c>
      <c r="H23" s="15">
        <v>22</v>
      </c>
      <c r="I23" s="15">
        <v>43</v>
      </c>
      <c r="J23" s="46">
        <f>100*H23/I23</f>
        <v>51.162790697674417</v>
      </c>
      <c r="K23" s="10"/>
    </row>
    <row r="24" spans="2:11" x14ac:dyDescent="0.25">
      <c r="B24" s="25"/>
      <c r="C24" s="10"/>
      <c r="D24" s="10"/>
      <c r="E24" s="10"/>
      <c r="F24" s="10"/>
      <c r="G24" s="10"/>
      <c r="H24" s="10"/>
      <c r="I24" s="15"/>
      <c r="J24" s="26"/>
      <c r="K24" s="10"/>
    </row>
    <row r="25" spans="2:11" x14ac:dyDescent="0.25">
      <c r="B25" s="25"/>
      <c r="C25" s="10"/>
      <c r="D25" s="16"/>
      <c r="E25" s="10"/>
      <c r="F25" s="10"/>
      <c r="G25" s="10"/>
      <c r="H25" s="16"/>
      <c r="I25" s="15"/>
      <c r="J25" s="26"/>
      <c r="K25" s="10"/>
    </row>
  </sheetData>
  <autoFilter ref="B10:M10">
    <sortState ref="B11:AC25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opLeftCell="A4" workbookViewId="0">
      <selection activeCell="J18" sqref="A12:J18"/>
    </sheetView>
  </sheetViews>
  <sheetFormatPr defaultRowHeight="15" x14ac:dyDescent="0.25"/>
  <cols>
    <col min="1" max="1" width="6.7109375" customWidth="1"/>
    <col min="2" max="2" width="2" customWidth="1"/>
    <col min="3" max="3" width="12" customWidth="1"/>
    <col min="4" max="8" width="9.140625" customWidth="1"/>
    <col min="10" max="10" width="13.28515625" customWidth="1"/>
  </cols>
  <sheetData>
    <row r="3" spans="1:10" ht="18" x14ac:dyDescent="0.25">
      <c r="B3" s="1" t="s">
        <v>0</v>
      </c>
      <c r="C3" s="2">
        <v>5</v>
      </c>
      <c r="D3" s="2">
        <v>10</v>
      </c>
    </row>
    <row r="4" spans="1:10" ht="18" x14ac:dyDescent="0.25">
      <c r="B4" s="13"/>
      <c r="C4" s="13"/>
      <c r="D4" s="13"/>
      <c r="E4" s="13"/>
    </row>
    <row r="5" spans="1:10" ht="18" x14ac:dyDescent="0.25">
      <c r="B5" s="3"/>
      <c r="C5" s="4"/>
      <c r="D5" s="4"/>
      <c r="E5" s="4"/>
    </row>
    <row r="6" spans="1:10" ht="18" x14ac:dyDescent="0.25">
      <c r="B6" s="11"/>
      <c r="C6" s="12"/>
      <c r="D6" s="12"/>
      <c r="E6" s="12"/>
    </row>
    <row r="8" spans="1:10" ht="15.75" x14ac:dyDescent="0.25">
      <c r="A8" s="60" t="s">
        <v>2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x14ac:dyDescent="0.25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x14ac:dyDescent="0.2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s="10" customFormat="1" ht="29.25" customHeight="1" x14ac:dyDescent="0.25">
      <c r="A11" s="27" t="s">
        <v>11</v>
      </c>
      <c r="B11" s="9" t="s">
        <v>12</v>
      </c>
      <c r="C11" s="9" t="s">
        <v>13</v>
      </c>
      <c r="D11" s="28" t="s">
        <v>14</v>
      </c>
      <c r="E11" s="28" t="s">
        <v>15</v>
      </c>
      <c r="F11" s="28" t="s">
        <v>21</v>
      </c>
      <c r="G11" s="29" t="s">
        <v>16</v>
      </c>
      <c r="H11" s="29"/>
      <c r="I11" s="30"/>
      <c r="J11" s="31" t="s">
        <v>17</v>
      </c>
    </row>
    <row r="12" spans="1:10" s="10" customFormat="1" x14ac:dyDescent="0.25">
      <c r="A12" s="49">
        <v>1</v>
      </c>
      <c r="B12" s="56" t="s">
        <v>64</v>
      </c>
      <c r="C12" s="56" t="s">
        <v>65</v>
      </c>
      <c r="D12" s="50">
        <v>9</v>
      </c>
      <c r="E12" s="50">
        <v>90</v>
      </c>
      <c r="F12" s="50">
        <v>8</v>
      </c>
      <c r="G12" s="52">
        <v>28</v>
      </c>
      <c r="H12" s="52">
        <v>32</v>
      </c>
      <c r="I12" s="53">
        <f t="shared" ref="I12:I19" si="0">100*G12/H12</f>
        <v>87.5</v>
      </c>
      <c r="J12" s="50"/>
    </row>
    <row r="13" spans="1:10" s="10" customFormat="1" x14ac:dyDescent="0.25">
      <c r="A13" s="49"/>
      <c r="B13" s="57" t="s">
        <v>156</v>
      </c>
      <c r="C13" s="58" t="s">
        <v>90</v>
      </c>
      <c r="D13" s="50">
        <v>9</v>
      </c>
      <c r="E13" s="50">
        <v>84</v>
      </c>
      <c r="F13" s="50">
        <v>8</v>
      </c>
      <c r="G13" s="52">
        <v>27</v>
      </c>
      <c r="H13" s="52">
        <v>32</v>
      </c>
      <c r="I13" s="53">
        <f t="shared" si="0"/>
        <v>84.375</v>
      </c>
      <c r="J13" s="50"/>
    </row>
    <row r="14" spans="1:10" s="10" customFormat="1" x14ac:dyDescent="0.25">
      <c r="A14" s="49"/>
      <c r="B14" s="50" t="s">
        <v>83</v>
      </c>
      <c r="C14" s="50" t="s">
        <v>84</v>
      </c>
      <c r="D14" s="50">
        <v>2</v>
      </c>
      <c r="E14" s="50">
        <v>90</v>
      </c>
      <c r="F14" s="50">
        <v>8</v>
      </c>
      <c r="G14" s="50">
        <v>25</v>
      </c>
      <c r="H14" s="52">
        <v>32</v>
      </c>
      <c r="I14" s="53">
        <f t="shared" si="0"/>
        <v>78.125</v>
      </c>
      <c r="J14" s="50"/>
    </row>
    <row r="15" spans="1:10" s="10" customFormat="1" x14ac:dyDescent="0.25">
      <c r="A15" s="49"/>
      <c r="B15" s="50" t="s">
        <v>66</v>
      </c>
      <c r="C15" s="50" t="s">
        <v>65</v>
      </c>
      <c r="D15" s="50">
        <v>9</v>
      </c>
      <c r="E15" s="50">
        <v>90</v>
      </c>
      <c r="F15" s="50">
        <v>8</v>
      </c>
      <c r="G15" s="50">
        <v>21</v>
      </c>
      <c r="H15" s="52">
        <v>32</v>
      </c>
      <c r="I15" s="53">
        <f t="shared" si="0"/>
        <v>65.625</v>
      </c>
      <c r="J15" s="50"/>
    </row>
    <row r="16" spans="1:10" s="10" customFormat="1" x14ac:dyDescent="0.25">
      <c r="A16" s="49"/>
      <c r="B16" s="50" t="s">
        <v>79</v>
      </c>
      <c r="C16" s="50" t="s">
        <v>80</v>
      </c>
      <c r="D16" s="50">
        <v>9</v>
      </c>
      <c r="E16" s="50">
        <v>90</v>
      </c>
      <c r="F16" s="50">
        <v>8</v>
      </c>
      <c r="G16" s="50">
        <v>21</v>
      </c>
      <c r="H16" s="52">
        <v>32</v>
      </c>
      <c r="I16" s="53">
        <f t="shared" si="0"/>
        <v>65.625</v>
      </c>
      <c r="J16" s="50"/>
    </row>
    <row r="17" spans="1:10" s="10" customFormat="1" x14ac:dyDescent="0.25">
      <c r="A17" s="49"/>
      <c r="B17" s="50" t="s">
        <v>85</v>
      </c>
      <c r="C17" s="50" t="s">
        <v>55</v>
      </c>
      <c r="D17" s="50">
        <v>9</v>
      </c>
      <c r="E17" s="50">
        <v>90</v>
      </c>
      <c r="F17" s="50">
        <v>8</v>
      </c>
      <c r="G17" s="50">
        <v>20</v>
      </c>
      <c r="H17" s="52">
        <v>32</v>
      </c>
      <c r="I17" s="53">
        <f t="shared" si="0"/>
        <v>62.5</v>
      </c>
      <c r="J17" s="50"/>
    </row>
    <row r="18" spans="1:10" s="10" customFormat="1" x14ac:dyDescent="0.25">
      <c r="A18" s="49"/>
      <c r="B18" s="50" t="s">
        <v>78</v>
      </c>
      <c r="C18" s="50" t="s">
        <v>77</v>
      </c>
      <c r="D18" s="50">
        <v>9</v>
      </c>
      <c r="E18" s="50">
        <v>90</v>
      </c>
      <c r="F18" s="50">
        <v>8</v>
      </c>
      <c r="G18" s="50">
        <v>19</v>
      </c>
      <c r="H18" s="52">
        <v>32</v>
      </c>
      <c r="I18" s="53">
        <f t="shared" si="0"/>
        <v>59.375</v>
      </c>
      <c r="J18" s="50"/>
    </row>
    <row r="19" spans="1:10" s="10" customFormat="1" x14ac:dyDescent="0.25">
      <c r="A19" s="25"/>
      <c r="B19" s="10" t="s">
        <v>135</v>
      </c>
      <c r="C19" s="16" t="s">
        <v>61</v>
      </c>
      <c r="D19" s="10">
        <v>9</v>
      </c>
      <c r="E19" s="10">
        <v>84</v>
      </c>
      <c r="F19" s="10">
        <v>8</v>
      </c>
      <c r="G19" s="15">
        <v>15</v>
      </c>
      <c r="H19" s="15">
        <v>32</v>
      </c>
      <c r="I19" s="26">
        <f t="shared" si="0"/>
        <v>46.875</v>
      </c>
    </row>
    <row r="20" spans="1:10" s="10" customFormat="1" x14ac:dyDescent="0.25">
      <c r="A20" s="25"/>
      <c r="B20" s="10" t="s">
        <v>118</v>
      </c>
      <c r="C20" s="10" t="s">
        <v>117</v>
      </c>
      <c r="D20" s="10">
        <v>9</v>
      </c>
      <c r="E20" s="10">
        <v>89</v>
      </c>
      <c r="F20" s="10">
        <v>8</v>
      </c>
      <c r="G20" s="10">
        <v>13</v>
      </c>
      <c r="H20" s="15">
        <v>32</v>
      </c>
      <c r="I20" s="26">
        <v>40.6</v>
      </c>
    </row>
    <row r="21" spans="1:10" x14ac:dyDescent="0.25">
      <c r="A21" s="25"/>
      <c r="B21" s="14" t="s">
        <v>125</v>
      </c>
      <c r="C21" s="14" t="s">
        <v>127</v>
      </c>
      <c r="D21" s="10">
        <v>9</v>
      </c>
      <c r="E21" s="10">
        <v>87</v>
      </c>
      <c r="F21" s="10">
        <v>8</v>
      </c>
      <c r="G21" s="15">
        <v>9</v>
      </c>
      <c r="H21" s="15">
        <v>32</v>
      </c>
      <c r="I21" s="26">
        <f>100*G21/H21</f>
        <v>28.125</v>
      </c>
      <c r="J21" s="10"/>
    </row>
    <row r="22" spans="1:10" x14ac:dyDescent="0.25">
      <c r="A22" s="25"/>
      <c r="B22" s="10" t="s">
        <v>158</v>
      </c>
      <c r="C22" s="16" t="s">
        <v>157</v>
      </c>
      <c r="D22" s="10">
        <v>9</v>
      </c>
      <c r="E22" s="10">
        <v>84</v>
      </c>
      <c r="F22" s="10">
        <v>8</v>
      </c>
      <c r="G22" s="15">
        <v>9</v>
      </c>
      <c r="H22" s="15">
        <v>32</v>
      </c>
      <c r="I22" s="26">
        <f>100*G22/H22</f>
        <v>28.125</v>
      </c>
      <c r="J22" s="10"/>
    </row>
    <row r="23" spans="1:10" x14ac:dyDescent="0.25">
      <c r="A23" s="25"/>
      <c r="B23" s="10"/>
      <c r="C23" s="10"/>
      <c r="D23" s="10"/>
      <c r="E23" s="10"/>
      <c r="F23" s="10"/>
      <c r="G23" s="10"/>
      <c r="H23" s="15"/>
      <c r="I23" s="26"/>
      <c r="J23" s="10"/>
    </row>
    <row r="24" spans="1:10" x14ac:dyDescent="0.25">
      <c r="A24" s="25"/>
      <c r="B24" s="10"/>
      <c r="C24" s="16"/>
      <c r="D24" s="10"/>
      <c r="E24" s="10"/>
      <c r="F24" s="10"/>
      <c r="G24" s="16"/>
      <c r="H24" s="15"/>
      <c r="I24" s="26"/>
      <c r="J24" s="10"/>
    </row>
  </sheetData>
  <autoFilter ref="A11:J11">
    <sortState ref="A12:J22">
      <sortCondition descending="1" ref="A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22"/>
  <sheetViews>
    <sheetView workbookViewId="0">
      <selection activeCell="A9" sqref="A9:A22"/>
    </sheetView>
  </sheetViews>
  <sheetFormatPr defaultRowHeight="15" x14ac:dyDescent="0.25"/>
  <cols>
    <col min="2" max="2" width="6.42578125" customWidth="1"/>
  </cols>
  <sheetData>
    <row r="4" spans="1:10" ht="15.75" x14ac:dyDescent="0.25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2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x14ac:dyDescent="0.2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x14ac:dyDescent="0.25">
      <c r="A7" s="27" t="s">
        <v>5</v>
      </c>
      <c r="B7" s="59" t="s">
        <v>6</v>
      </c>
      <c r="C7" s="59"/>
      <c r="D7" s="28" t="s">
        <v>7</v>
      </c>
      <c r="E7" s="28" t="s">
        <v>8</v>
      </c>
      <c r="F7" s="28" t="s">
        <v>20</v>
      </c>
      <c r="G7" s="29" t="s">
        <v>9</v>
      </c>
      <c r="H7" s="29" t="s">
        <v>1</v>
      </c>
      <c r="I7" s="30" t="s">
        <v>19</v>
      </c>
      <c r="J7" s="31" t="s">
        <v>10</v>
      </c>
    </row>
    <row r="8" spans="1:10" x14ac:dyDescent="0.25">
      <c r="A8" s="27" t="s">
        <v>11</v>
      </c>
      <c r="B8" s="9" t="s">
        <v>12</v>
      </c>
      <c r="C8" s="9" t="s">
        <v>13</v>
      </c>
      <c r="D8" s="28" t="s">
        <v>14</v>
      </c>
      <c r="E8" s="28" t="s">
        <v>15</v>
      </c>
      <c r="F8" s="28" t="s">
        <v>21</v>
      </c>
      <c r="G8" s="29" t="s">
        <v>16</v>
      </c>
      <c r="H8" s="29"/>
      <c r="I8" s="30"/>
      <c r="J8" s="31" t="s">
        <v>17</v>
      </c>
    </row>
    <row r="9" spans="1:10" x14ac:dyDescent="0.25">
      <c r="A9" s="25"/>
      <c r="B9" s="14" t="s">
        <v>128</v>
      </c>
      <c r="C9" s="14" t="s">
        <v>68</v>
      </c>
      <c r="D9" s="10">
        <v>10</v>
      </c>
      <c r="E9" s="10">
        <v>87</v>
      </c>
      <c r="F9" s="10">
        <v>8</v>
      </c>
      <c r="G9" s="15">
        <v>33</v>
      </c>
      <c r="H9" s="15">
        <v>77</v>
      </c>
      <c r="I9" s="26">
        <f t="shared" ref="I9:I14" si="0">100*G9/H9</f>
        <v>42.857142857142854</v>
      </c>
      <c r="J9" s="10"/>
    </row>
    <row r="10" spans="1:10" x14ac:dyDescent="0.25">
      <c r="A10" s="25"/>
      <c r="B10" s="10" t="s">
        <v>161</v>
      </c>
      <c r="C10" s="16" t="s">
        <v>77</v>
      </c>
      <c r="D10" s="10">
        <v>10</v>
      </c>
      <c r="E10" s="10">
        <v>84</v>
      </c>
      <c r="F10" s="10">
        <v>8</v>
      </c>
      <c r="G10" s="16">
        <v>29</v>
      </c>
      <c r="H10" s="15">
        <v>77</v>
      </c>
      <c r="I10" s="26">
        <f t="shared" si="0"/>
        <v>37.662337662337663</v>
      </c>
      <c r="J10" s="10"/>
    </row>
    <row r="11" spans="1:10" x14ac:dyDescent="0.25">
      <c r="A11" s="25"/>
      <c r="B11" s="14" t="s">
        <v>159</v>
      </c>
      <c r="C11" s="14" t="s">
        <v>65</v>
      </c>
      <c r="D11" s="10">
        <v>10</v>
      </c>
      <c r="E11" s="10">
        <v>84</v>
      </c>
      <c r="F11" s="10">
        <v>8</v>
      </c>
      <c r="G11" s="15">
        <v>21</v>
      </c>
      <c r="H11" s="15">
        <v>77</v>
      </c>
      <c r="I11" s="26">
        <f t="shared" si="0"/>
        <v>27.272727272727273</v>
      </c>
      <c r="J11" s="10"/>
    </row>
    <row r="12" spans="1:10" x14ac:dyDescent="0.25">
      <c r="A12" s="25"/>
      <c r="B12" s="14" t="s">
        <v>162</v>
      </c>
      <c r="C12" s="14" t="s">
        <v>163</v>
      </c>
      <c r="D12" s="10">
        <v>10</v>
      </c>
      <c r="E12" s="10">
        <v>84</v>
      </c>
      <c r="F12" s="10">
        <v>8</v>
      </c>
      <c r="G12" s="15">
        <v>21</v>
      </c>
      <c r="H12" s="15">
        <v>77</v>
      </c>
      <c r="I12" s="26">
        <f t="shared" si="0"/>
        <v>27.272727272727273</v>
      </c>
      <c r="J12" s="10"/>
    </row>
    <row r="13" spans="1:10" x14ac:dyDescent="0.25">
      <c r="A13" s="25"/>
      <c r="B13" s="14" t="s">
        <v>173</v>
      </c>
      <c r="C13" s="14" t="s">
        <v>74</v>
      </c>
      <c r="D13" s="10">
        <v>10</v>
      </c>
      <c r="E13" s="10">
        <v>88</v>
      </c>
      <c r="F13" s="10">
        <v>8</v>
      </c>
      <c r="G13" s="15">
        <v>16.5</v>
      </c>
      <c r="H13" s="15">
        <v>77</v>
      </c>
      <c r="I13" s="46">
        <f t="shared" si="0"/>
        <v>21.428571428571427</v>
      </c>
      <c r="J13" s="10"/>
    </row>
    <row r="14" spans="1:10" x14ac:dyDescent="0.25">
      <c r="A14" s="25"/>
      <c r="B14" s="10" t="s">
        <v>160</v>
      </c>
      <c r="C14" s="10" t="s">
        <v>72</v>
      </c>
      <c r="D14" s="10">
        <v>10</v>
      </c>
      <c r="E14" s="10">
        <v>84</v>
      </c>
      <c r="F14" s="10">
        <v>8</v>
      </c>
      <c r="G14" s="10">
        <v>15</v>
      </c>
      <c r="H14" s="15">
        <v>77</v>
      </c>
      <c r="I14" s="26">
        <f t="shared" si="0"/>
        <v>19.480519480519479</v>
      </c>
      <c r="J14" s="10"/>
    </row>
    <row r="15" spans="1:10" x14ac:dyDescent="0.25">
      <c r="A15" s="25"/>
      <c r="B15" s="14"/>
      <c r="C15" s="14"/>
      <c r="D15" s="10"/>
      <c r="E15" s="10"/>
      <c r="F15" s="10"/>
      <c r="G15" s="16"/>
      <c r="H15" s="15"/>
      <c r="I15" s="26"/>
      <c r="J15" s="10"/>
    </row>
    <row r="16" spans="1:10" x14ac:dyDescent="0.25">
      <c r="A16" s="25"/>
      <c r="B16" s="14"/>
      <c r="C16" s="14"/>
      <c r="D16" s="10"/>
      <c r="E16" s="10"/>
      <c r="F16" s="10"/>
      <c r="G16" s="16"/>
      <c r="H16" s="15"/>
      <c r="I16" s="26"/>
      <c r="J16" s="10"/>
    </row>
    <row r="17" spans="1:10" x14ac:dyDescent="0.25">
      <c r="A17" s="25"/>
      <c r="B17" s="10"/>
      <c r="C17" s="10"/>
      <c r="D17" s="10"/>
      <c r="E17" s="10"/>
      <c r="F17" s="10"/>
      <c r="G17" s="10"/>
      <c r="H17" s="15"/>
      <c r="I17" s="26"/>
      <c r="J17" s="10"/>
    </row>
    <row r="18" spans="1:10" x14ac:dyDescent="0.25">
      <c r="A18" s="25"/>
      <c r="B18" s="14"/>
      <c r="C18" s="14"/>
      <c r="D18" s="10"/>
      <c r="E18" s="10"/>
      <c r="F18" s="10"/>
      <c r="G18" s="15"/>
      <c r="H18" s="15"/>
      <c r="I18" s="26"/>
      <c r="J18" s="10"/>
    </row>
    <row r="19" spans="1:10" x14ac:dyDescent="0.25">
      <c r="A19" s="25"/>
      <c r="B19" s="14"/>
      <c r="C19" s="14"/>
      <c r="D19" s="10"/>
      <c r="E19" s="10"/>
      <c r="F19" s="10"/>
      <c r="G19" s="15"/>
      <c r="H19" s="15"/>
      <c r="I19" s="26"/>
      <c r="J19" s="10"/>
    </row>
    <row r="20" spans="1:10" x14ac:dyDescent="0.25">
      <c r="A20" s="25"/>
      <c r="B20" s="10"/>
      <c r="C20" s="10"/>
      <c r="D20" s="10"/>
      <c r="E20" s="10"/>
      <c r="F20" s="10"/>
      <c r="G20" s="10"/>
      <c r="H20" s="15"/>
      <c r="I20" s="26"/>
      <c r="J20" s="10"/>
    </row>
    <row r="21" spans="1:10" x14ac:dyDescent="0.25">
      <c r="A21" s="25"/>
      <c r="B21" s="10"/>
      <c r="C21" s="10"/>
      <c r="D21" s="10"/>
      <c r="E21" s="10"/>
      <c r="F21" s="10"/>
      <c r="G21" s="10"/>
      <c r="H21" s="15"/>
      <c r="I21" s="26"/>
      <c r="J21" s="10"/>
    </row>
    <row r="22" spans="1:10" x14ac:dyDescent="0.25">
      <c r="A22" s="25"/>
      <c r="B22" s="10"/>
      <c r="C22" s="16"/>
      <c r="D22" s="10"/>
      <c r="E22" s="10"/>
      <c r="F22" s="10"/>
      <c r="G22" s="16"/>
      <c r="H22" s="15"/>
      <c r="I22" s="26"/>
      <c r="J22" s="10"/>
    </row>
  </sheetData>
  <autoFilter ref="A8:J8">
    <sortState ref="A9:U22">
      <sortCondition descending="1" ref="G8"/>
    </sortState>
  </autoFilter>
  <mergeCells count="4">
    <mergeCell ref="B7:C7"/>
    <mergeCell ref="A4:J4"/>
    <mergeCell ref="A5:J5"/>
    <mergeCell ref="A6:J6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J17" sqref="J17"/>
    </sheetView>
  </sheetViews>
  <sheetFormatPr defaultRowHeight="15" x14ac:dyDescent="0.25"/>
  <cols>
    <col min="1" max="1" width="6.42578125" customWidth="1"/>
    <col min="2" max="2" width="2.57031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2"/>
    </row>
    <row r="3" spans="1:10" ht="18" x14ac:dyDescent="0.25">
      <c r="B3" s="13"/>
      <c r="C3" s="13"/>
      <c r="D3" s="13"/>
      <c r="E3" s="13"/>
      <c r="F3" s="33"/>
    </row>
    <row r="4" spans="1:10" ht="18" x14ac:dyDescent="0.25">
      <c r="B4" s="3"/>
      <c r="C4" s="4"/>
      <c r="D4" s="4"/>
      <c r="E4" s="4"/>
      <c r="F4" s="34"/>
    </row>
    <row r="5" spans="1:10" ht="18" x14ac:dyDescent="0.25">
      <c r="B5" s="11"/>
      <c r="C5" s="12"/>
      <c r="D5" s="12"/>
      <c r="E5" s="12"/>
      <c r="F5" s="35"/>
    </row>
    <row r="7" spans="1:10" ht="15.75" x14ac:dyDescent="0.2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x14ac:dyDescent="0.25">
      <c r="A8" s="61" t="s">
        <v>3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x14ac:dyDescent="0.25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5" t="s">
        <v>5</v>
      </c>
      <c r="B10" s="63" t="s">
        <v>6</v>
      </c>
      <c r="C10" s="64"/>
      <c r="D10" s="6" t="s">
        <v>7</v>
      </c>
      <c r="E10" s="6" t="s">
        <v>8</v>
      </c>
      <c r="F10" s="6" t="s">
        <v>20</v>
      </c>
      <c r="G10" s="7" t="s">
        <v>9</v>
      </c>
      <c r="H10" s="7" t="s">
        <v>1</v>
      </c>
      <c r="I10" s="17" t="s">
        <v>19</v>
      </c>
      <c r="J10" s="8" t="s">
        <v>10</v>
      </c>
    </row>
    <row r="11" spans="1:10" x14ac:dyDescent="0.25">
      <c r="A11" s="18" t="s">
        <v>11</v>
      </c>
      <c r="B11" s="19" t="s">
        <v>12</v>
      </c>
      <c r="C11" s="19" t="s">
        <v>13</v>
      </c>
      <c r="D11" s="20" t="s">
        <v>14</v>
      </c>
      <c r="E11" s="21" t="s">
        <v>15</v>
      </c>
      <c r="F11" s="21" t="s">
        <v>21</v>
      </c>
      <c r="G11" s="22" t="s">
        <v>16</v>
      </c>
      <c r="H11" s="22"/>
      <c r="I11" s="23"/>
      <c r="J11" s="24" t="s">
        <v>17</v>
      </c>
    </row>
    <row r="12" spans="1:10" s="10" customFormat="1" x14ac:dyDescent="0.25">
      <c r="A12" s="49"/>
      <c r="B12" s="56" t="s">
        <v>67</v>
      </c>
      <c r="C12" s="56" t="s">
        <v>22</v>
      </c>
      <c r="D12" s="50">
        <v>11</v>
      </c>
      <c r="E12" s="50">
        <v>90</v>
      </c>
      <c r="F12" s="50">
        <v>8</v>
      </c>
      <c r="G12" s="52">
        <v>66</v>
      </c>
      <c r="H12" s="52">
        <v>77</v>
      </c>
      <c r="I12" s="53">
        <f>100*G12/H12</f>
        <v>85.714285714285708</v>
      </c>
      <c r="J12" s="50"/>
    </row>
    <row r="13" spans="1:10" s="10" customFormat="1" x14ac:dyDescent="0.25">
      <c r="A13" s="49"/>
      <c r="B13" s="56" t="s">
        <v>166</v>
      </c>
      <c r="C13" s="56" t="s">
        <v>165</v>
      </c>
      <c r="D13" s="50">
        <v>11</v>
      </c>
      <c r="E13" s="50">
        <v>84</v>
      </c>
      <c r="F13" s="50">
        <v>8</v>
      </c>
      <c r="G13" s="52">
        <v>54.5</v>
      </c>
      <c r="H13" s="52">
        <v>77</v>
      </c>
      <c r="I13" s="53">
        <f>100*G13/H13</f>
        <v>70.779220779220779</v>
      </c>
      <c r="J13" s="50"/>
    </row>
    <row r="14" spans="1:10" s="10" customFormat="1" x14ac:dyDescent="0.25">
      <c r="A14" s="49"/>
      <c r="B14" s="50" t="s">
        <v>81</v>
      </c>
      <c r="C14" s="50" t="s">
        <v>65</v>
      </c>
      <c r="D14" s="50">
        <v>11</v>
      </c>
      <c r="E14" s="50">
        <v>90</v>
      </c>
      <c r="F14" s="50">
        <v>8</v>
      </c>
      <c r="G14" s="52">
        <v>52.5</v>
      </c>
      <c r="H14" s="52">
        <v>77</v>
      </c>
      <c r="I14" s="53">
        <f>100*G14/H14</f>
        <v>68.181818181818187</v>
      </c>
      <c r="J14" s="50"/>
    </row>
    <row r="15" spans="1:10" s="10" customFormat="1" x14ac:dyDescent="0.25">
      <c r="A15" s="49"/>
      <c r="B15" s="50" t="s">
        <v>135</v>
      </c>
      <c r="C15" s="50" t="s">
        <v>87</v>
      </c>
      <c r="D15" s="50">
        <v>11</v>
      </c>
      <c r="E15" s="50">
        <v>84</v>
      </c>
      <c r="F15" s="50">
        <v>8</v>
      </c>
      <c r="G15" s="50">
        <v>52</v>
      </c>
      <c r="H15" s="52">
        <v>77</v>
      </c>
      <c r="I15" s="53">
        <f>100*G15/H15</f>
        <v>67.532467532467535</v>
      </c>
      <c r="J15" s="50"/>
    </row>
    <row r="16" spans="1:10" x14ac:dyDescent="0.25">
      <c r="A16" s="49"/>
      <c r="B16" s="50" t="s">
        <v>164</v>
      </c>
      <c r="C16" s="50" t="s">
        <v>22</v>
      </c>
      <c r="D16" s="50">
        <v>11</v>
      </c>
      <c r="E16" s="50">
        <v>84</v>
      </c>
      <c r="F16" s="50">
        <v>8</v>
      </c>
      <c r="G16" s="52">
        <v>42.5</v>
      </c>
      <c r="H16" s="52">
        <v>77</v>
      </c>
      <c r="I16" s="53">
        <f>100*G16/H16</f>
        <v>55.194805194805198</v>
      </c>
      <c r="J16" s="50"/>
    </row>
    <row r="17" spans="1:10" x14ac:dyDescent="0.25">
      <c r="A17" s="25"/>
      <c r="B17" s="10"/>
      <c r="C17" s="10"/>
      <c r="D17" s="10"/>
      <c r="E17" s="10"/>
      <c r="F17" s="10"/>
      <c r="G17" s="10"/>
      <c r="H17" s="15"/>
      <c r="I17" s="26"/>
      <c r="J17" s="10"/>
    </row>
    <row r="18" spans="1:10" x14ac:dyDescent="0.25">
      <c r="A18" s="25"/>
      <c r="B18" s="14"/>
      <c r="C18" s="14"/>
      <c r="D18" s="10"/>
      <c r="E18" s="10"/>
      <c r="F18" s="10"/>
      <c r="G18" s="15"/>
      <c r="H18" s="15"/>
      <c r="I18" s="26"/>
      <c r="J18" s="10"/>
    </row>
    <row r="19" spans="1:10" x14ac:dyDescent="0.25">
      <c r="A19" s="25"/>
      <c r="B19" s="14"/>
      <c r="C19" s="14"/>
      <c r="D19" s="10"/>
      <c r="E19" s="10"/>
      <c r="F19" s="10"/>
      <c r="G19" s="15"/>
      <c r="H19" s="15"/>
      <c r="I19" s="26"/>
      <c r="J19" s="10"/>
    </row>
    <row r="20" spans="1:10" x14ac:dyDescent="0.25">
      <c r="A20" s="25"/>
      <c r="B20" s="10"/>
      <c r="C20" s="10"/>
      <c r="D20" s="10"/>
      <c r="E20" s="10"/>
      <c r="F20" s="10"/>
      <c r="G20" s="10"/>
      <c r="H20" s="15"/>
      <c r="I20" s="26"/>
      <c r="J20" s="10"/>
    </row>
    <row r="21" spans="1:10" x14ac:dyDescent="0.25">
      <c r="A21" s="25"/>
      <c r="B21" s="14"/>
      <c r="C21" s="14"/>
      <c r="D21" s="10"/>
      <c r="E21" s="10"/>
      <c r="F21" s="10"/>
      <c r="G21" s="15"/>
      <c r="H21" s="15"/>
      <c r="I21" s="26"/>
      <c r="J21" s="10"/>
    </row>
    <row r="22" spans="1:10" x14ac:dyDescent="0.25">
      <c r="A22" s="25"/>
      <c r="B22" s="14"/>
      <c r="C22" s="14"/>
      <c r="D22" s="10"/>
      <c r="E22" s="10"/>
      <c r="F22" s="10"/>
      <c r="G22" s="15"/>
      <c r="H22" s="15"/>
      <c r="I22" s="26"/>
      <c r="J22" s="10"/>
    </row>
    <row r="23" spans="1:10" x14ac:dyDescent="0.25">
      <c r="A23" s="25"/>
      <c r="B23" s="10"/>
      <c r="C23" s="10"/>
      <c r="D23" s="10"/>
      <c r="E23" s="10"/>
      <c r="F23" s="10"/>
      <c r="G23" s="10"/>
      <c r="H23" s="15"/>
      <c r="I23" s="26"/>
      <c r="J23" s="10"/>
    </row>
    <row r="24" spans="1:10" x14ac:dyDescent="0.25">
      <c r="A24" s="25"/>
      <c r="B24" s="10"/>
      <c r="C24" s="10"/>
      <c r="D24" s="10"/>
      <c r="E24" s="10"/>
      <c r="F24" s="10"/>
      <c r="G24" s="10"/>
      <c r="H24" s="15"/>
      <c r="I24" s="26"/>
      <c r="J24" s="10"/>
    </row>
    <row r="25" spans="1:10" x14ac:dyDescent="0.25">
      <c r="A25" s="25"/>
      <c r="B25" s="10"/>
      <c r="C25" s="16"/>
      <c r="D25" s="10"/>
      <c r="E25" s="10"/>
      <c r="F25" s="10"/>
      <c r="G25" s="16"/>
      <c r="H25" s="15"/>
      <c r="I25" s="26"/>
      <c r="J25" s="10"/>
    </row>
  </sheetData>
  <autoFilter ref="A11:J11">
    <sortState ref="A12:U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Предмет</vt:lpstr>
      <vt:lpstr>Школы</vt:lpstr>
      <vt:lpstr>5 кл</vt:lpstr>
      <vt:lpstr>6 кл</vt:lpstr>
      <vt:lpstr>7 кл</vt:lpstr>
      <vt:lpstr>8кл</vt:lpstr>
      <vt:lpstr>9 кл</vt:lpstr>
      <vt:lpstr>10 кл</vt:lpstr>
      <vt:lpstr>11 кл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2020-10-26T06:47:11Z</cp:lastPrinted>
  <dcterms:created xsi:type="dcterms:W3CDTF">2015-11-09T08:00:22Z</dcterms:created>
  <dcterms:modified xsi:type="dcterms:W3CDTF">2020-11-10T07:11:47Z</dcterms:modified>
</cp:coreProperties>
</file>