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ейтинг ШЭ\"/>
    </mc:Choice>
  </mc:AlternateContent>
  <bookViews>
    <workbookView xWindow="0" yWindow="0" windowWidth="15480" windowHeight="7155" activeTab="5"/>
  </bookViews>
  <sheets>
    <sheet name="Предмет" sheetId="9" r:id="rId1"/>
    <sheet name="Школы" sheetId="6" r:id="rId2"/>
    <sheet name="матем" sheetId="2" r:id="rId3"/>
    <sheet name="русский" sheetId="3" r:id="rId4"/>
    <sheet name="лит. чтение" sheetId="4" r:id="rId5"/>
    <sheet name="окруж. мир" sheetId="5" r:id="rId6"/>
  </sheets>
  <definedNames>
    <definedName name="_xlnm._FilterDatabase" localSheetId="4" hidden="1">'лит. чтение'!$A$11:$J$11</definedName>
    <definedName name="_xlnm._FilterDatabase" localSheetId="2" hidden="1">матем!$A$11:$J$11</definedName>
    <definedName name="_xlnm._FilterDatabase" localSheetId="5" hidden="1">'окруж. мир'!$A$11:$J$11</definedName>
    <definedName name="_xlnm._FilterDatabase" localSheetId="3" hidden="1">русский!$A$11:$J$11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5" l="1"/>
  <c r="I15" i="5"/>
  <c r="I37" i="2"/>
  <c r="I19" i="2"/>
  <c r="I42" i="3"/>
  <c r="I16" i="3"/>
  <c r="I20" i="3"/>
  <c r="I17" i="4" l="1"/>
  <c r="I20" i="5"/>
  <c r="I31" i="3" l="1"/>
  <c r="I18" i="3"/>
  <c r="I29" i="3"/>
  <c r="I35" i="3"/>
  <c r="I36" i="3"/>
  <c r="I34" i="5" l="1"/>
  <c r="I35" i="5"/>
  <c r="I37" i="5"/>
  <c r="I42" i="5"/>
  <c r="I22" i="5" l="1"/>
  <c r="I33" i="5"/>
  <c r="I36" i="5"/>
  <c r="I13" i="5"/>
  <c r="I28" i="5"/>
  <c r="I31" i="5"/>
  <c r="I32" i="5"/>
  <c r="I38" i="5"/>
  <c r="I30" i="3" l="1"/>
  <c r="I38" i="3"/>
  <c r="I27" i="3"/>
  <c r="I19" i="3"/>
  <c r="I43" i="3"/>
  <c r="I28" i="3"/>
  <c r="I23" i="4" l="1"/>
  <c r="I25" i="4"/>
  <c r="I16" i="4"/>
  <c r="I22" i="4"/>
  <c r="I27" i="2" l="1"/>
  <c r="I24" i="2"/>
  <c r="I28" i="2"/>
  <c r="I20" i="2"/>
  <c r="I29" i="2"/>
  <c r="I25" i="2"/>
  <c r="I23" i="2" l="1"/>
  <c r="I33" i="2"/>
  <c r="I34" i="2"/>
  <c r="I44" i="3"/>
  <c r="I36" i="2"/>
  <c r="I41" i="3"/>
  <c r="I12" i="5" l="1"/>
  <c r="I14" i="4"/>
  <c r="I12" i="3"/>
  <c r="I12" i="2"/>
  <c r="I13" i="2"/>
  <c r="I14" i="2"/>
  <c r="I15" i="2"/>
  <c r="I16" i="2"/>
  <c r="I17" i="2"/>
  <c r="I18" i="2"/>
  <c r="I21" i="2"/>
  <c r="I22" i="2"/>
  <c r="I26" i="2"/>
  <c r="I30" i="2"/>
  <c r="I31" i="2"/>
  <c r="I32" i="2"/>
  <c r="I35" i="2"/>
  <c r="I13" i="3"/>
  <c r="I14" i="3"/>
  <c r="I15" i="3"/>
  <c r="I17" i="3"/>
  <c r="I21" i="3"/>
  <c r="I23" i="3"/>
  <c r="I24" i="3"/>
  <c r="I25" i="3"/>
  <c r="I26" i="3"/>
  <c r="I34" i="3"/>
  <c r="I37" i="3"/>
  <c r="I39" i="3"/>
  <c r="I15" i="4"/>
  <c r="I19" i="4"/>
  <c r="I20" i="4"/>
  <c r="I21" i="4"/>
  <c r="I24" i="4"/>
  <c r="I18" i="4"/>
  <c r="I26" i="4"/>
  <c r="I27" i="4"/>
  <c r="I28" i="4"/>
  <c r="I29" i="4"/>
  <c r="I30" i="4"/>
  <c r="I34" i="4"/>
  <c r="I21" i="5"/>
  <c r="I16" i="5"/>
  <c r="I23" i="5"/>
  <c r="I24" i="5"/>
  <c r="I27" i="5"/>
  <c r="I17" i="5"/>
  <c r="I39" i="5"/>
  <c r="I25" i="5"/>
  <c r="I18" i="5"/>
  <c r="I19" i="5"/>
  <c r="I29" i="5"/>
  <c r="I41" i="5"/>
  <c r="E5" i="4" l="1"/>
  <c r="D5" i="4"/>
  <c r="C5" i="4"/>
  <c r="E4" i="4"/>
  <c r="D4" i="4"/>
  <c r="C4" i="4"/>
  <c r="E6" i="2"/>
  <c r="D6" i="2"/>
  <c r="C6" i="2"/>
  <c r="E5" i="2"/>
  <c r="D5" i="2"/>
  <c r="C5" i="2"/>
</calcChain>
</file>

<file path=xl/comments1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<sst xmlns="http://schemas.openxmlformats.org/spreadsheetml/2006/main" count="463" uniqueCount="144">
  <si>
    <t>классы</t>
  </si>
  <si>
    <t>MAX</t>
  </si>
  <si>
    <t>База</t>
  </si>
  <si>
    <t xml:space="preserve"> участников  школьного этапе Всероссийской предметной олимпиады школьников</t>
  </si>
  <si>
    <t xml:space="preserve">Муниципальное образование: </t>
  </si>
  <si>
    <t>№</t>
  </si>
  <si>
    <t>Участник</t>
  </si>
  <si>
    <t>Класс</t>
  </si>
  <si>
    <t>Код</t>
  </si>
  <si>
    <t>Итого</t>
  </si>
  <si>
    <t>Тип</t>
  </si>
  <si>
    <t>п/п</t>
  </si>
  <si>
    <t>Фамилия</t>
  </si>
  <si>
    <t>Имя</t>
  </si>
  <si>
    <t>учится</t>
  </si>
  <si>
    <t>школы</t>
  </si>
  <si>
    <t>баллов</t>
  </si>
  <si>
    <t>диплома</t>
  </si>
  <si>
    <t>%</t>
  </si>
  <si>
    <t>код</t>
  </si>
  <si>
    <t>предмета</t>
  </si>
  <si>
    <t>Мезенский район</t>
  </si>
  <si>
    <t>МБОУ "Каменская средняя школа Мезенского района".</t>
  </si>
  <si>
    <t>МБОУ "Быченская основаная школа Мезенского района".</t>
  </si>
  <si>
    <t>МБОУ "Долгощельская средняя школа Мезенского района".</t>
  </si>
  <si>
    <t>МБОУ "Дорогорская средняя школа Мезенского района".</t>
  </si>
  <si>
    <t>МБОУ "Койденская средняя школа Мезенского района".</t>
  </si>
  <si>
    <t>МБОУ  "Мезенская средняя школа".</t>
  </si>
  <si>
    <t>МБОУ "Козьмогородская основная школа Мезенского района"</t>
  </si>
  <si>
    <t>МБОУ "Совпольская основная школа Мезенского района"</t>
  </si>
  <si>
    <t>МБОУ " Ручьевская основная школа Мезенского района"</t>
  </si>
  <si>
    <t>филиал "Соянская средняя школа"</t>
  </si>
  <si>
    <t>филиал  "Мосеевская основная школа"</t>
  </si>
  <si>
    <t>Информатика</t>
  </si>
  <si>
    <t>История России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</si>
  <si>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</si>
  <si>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</si>
  <si>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</si>
  <si>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</si>
  <si>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</si>
  <si>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</si>
  <si>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</si>
  <si>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</si>
  <si>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</si>
  <si>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</si>
  <si>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</si>
  <si>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Технический труд</t>
  </si>
  <si>
    <t>Обслуживающий труд</t>
  </si>
  <si>
    <t>Физическая культура</t>
  </si>
  <si>
    <t>Основы безопасности жизнедеятельности</t>
  </si>
  <si>
    <t>Биология</t>
  </si>
  <si>
    <t xml:space="preserve"> участников  школьного этапа Всероссийской предметной олимпиады школьников</t>
  </si>
  <si>
    <t>призёр</t>
  </si>
  <si>
    <t>Сахарова</t>
  </si>
  <si>
    <t>участник</t>
  </si>
  <si>
    <t>Максим</t>
  </si>
  <si>
    <t>Полина</t>
  </si>
  <si>
    <t>Анастасия</t>
  </si>
  <si>
    <t>Мартынов</t>
  </si>
  <si>
    <t xml:space="preserve">Ружников </t>
  </si>
  <si>
    <t>Егор</t>
  </si>
  <si>
    <t>Маслова</t>
  </si>
  <si>
    <t>Владимирова</t>
  </si>
  <si>
    <t>Ирина</t>
  </si>
  <si>
    <t>Макар</t>
  </si>
  <si>
    <t>Иглина</t>
  </si>
  <si>
    <t xml:space="preserve">Катаева </t>
  </si>
  <si>
    <t>Александра</t>
  </si>
  <si>
    <t>Сахаров</t>
  </si>
  <si>
    <t>Константин</t>
  </si>
  <si>
    <t>Барсукова</t>
  </si>
  <si>
    <t>Увакина</t>
  </si>
  <si>
    <t>Татьяна</t>
  </si>
  <si>
    <t>Сопочкин</t>
  </si>
  <si>
    <t>Дмитрий</t>
  </si>
  <si>
    <t>Виктория</t>
  </si>
  <si>
    <t>Широкая</t>
  </si>
  <si>
    <t>Алина</t>
  </si>
  <si>
    <t>Таранчукова</t>
  </si>
  <si>
    <t>Арина</t>
  </si>
  <si>
    <t>Селивёрстов</t>
  </si>
  <si>
    <t>Алексей</t>
  </si>
  <si>
    <t>Катаева</t>
  </si>
  <si>
    <t>Котцев</t>
  </si>
  <si>
    <t>Саукова</t>
  </si>
  <si>
    <t>Поляков</t>
  </si>
  <si>
    <t>Павел</t>
  </si>
  <si>
    <t xml:space="preserve">Широкая </t>
  </si>
  <si>
    <t>победитель</t>
  </si>
  <si>
    <t>Гурин</t>
  </si>
  <si>
    <t>Рапин</t>
  </si>
  <si>
    <t>Хвиюзова</t>
  </si>
  <si>
    <t>Юлия</t>
  </si>
  <si>
    <t>Герасимова</t>
  </si>
  <si>
    <t>Солнцева</t>
  </si>
  <si>
    <t>Олеся</t>
  </si>
  <si>
    <t>Шуваева</t>
  </si>
  <si>
    <t>Степан</t>
  </si>
  <si>
    <t>Шуваев</t>
  </si>
  <si>
    <t>Денис</t>
  </si>
  <si>
    <t>Петров</t>
  </si>
  <si>
    <t>Олег</t>
  </si>
  <si>
    <t>Туфанов</t>
  </si>
  <si>
    <t>Снежанна</t>
  </si>
  <si>
    <t>Смольникова</t>
  </si>
  <si>
    <t>Вероника</t>
  </si>
  <si>
    <t>Коткина</t>
  </si>
  <si>
    <t>Кирилл</t>
  </si>
  <si>
    <t>Быков</t>
  </si>
  <si>
    <t>Сергей</t>
  </si>
  <si>
    <t>Буренков</t>
  </si>
  <si>
    <t>Кристина</t>
  </si>
  <si>
    <t>Арзубова</t>
  </si>
  <si>
    <t>лит.чтен</t>
  </si>
  <si>
    <t>Волоцкой</t>
  </si>
  <si>
    <t>Ольга</t>
  </si>
  <si>
    <t>призер</t>
  </si>
  <si>
    <t>Елена</t>
  </si>
  <si>
    <t>окр.мир</t>
  </si>
  <si>
    <t>Роман</t>
  </si>
  <si>
    <t>Торцев</t>
  </si>
  <si>
    <t>Алена</t>
  </si>
  <si>
    <t>Кузьмина</t>
  </si>
  <si>
    <t>Кубышкина</t>
  </si>
  <si>
    <t>Анатолий</t>
  </si>
  <si>
    <t>Ардеев</t>
  </si>
  <si>
    <t>Попова</t>
  </si>
  <si>
    <t xml:space="preserve"> </t>
  </si>
  <si>
    <t>Даниил</t>
  </si>
  <si>
    <t>Истомин</t>
  </si>
  <si>
    <t xml:space="preserve">Шуваев </t>
  </si>
  <si>
    <t>Майя</t>
  </si>
  <si>
    <t>Ярушникова</t>
  </si>
  <si>
    <t>Малыгин</t>
  </si>
  <si>
    <t>Лада</t>
  </si>
  <si>
    <t>Вылко</t>
  </si>
  <si>
    <t>Назаров</t>
  </si>
  <si>
    <t>Чуркина</t>
  </si>
  <si>
    <t xml:space="preserve">победит  </t>
  </si>
  <si>
    <t>Никита</t>
  </si>
  <si>
    <t xml:space="preserve">Шабунин </t>
  </si>
  <si>
    <t xml:space="preserve">Попова </t>
  </si>
  <si>
    <t>Маргарита</t>
  </si>
  <si>
    <t xml:space="preserve">шабунин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</si>
</sst>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rgb="FFC0000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4"/>
      <color theme="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6" fillId="0" borderId="0"/>
    <xf numFmtId="0" fontId="12" fillId="0" borderId="0"/>
    <xf numFmtId="0" fontId="12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3" xfId="0" applyFill="1" applyBorder="1"/>
    <xf numFmtId="0" fontId="5" fillId="6" borderId="3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1" fillId="7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3" xfId="0" applyFill="1" applyBorder="1"/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/>
    <xf numFmtId="0" fontId="11" fillId="7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164" fontId="11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11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2" fillId="0" borderId="9" xfId="2" applyFont="1" applyFill="1" applyBorder="1" applyAlignment="1">
      <alignment horizontal="right" wrapText="1"/>
    </xf>
    <xf numFmtId="0" fontId="12" fillId="0" borderId="9" xfId="2" applyFont="1" applyFill="1" applyBorder="1" applyAlignment="1">
      <alignment wrapText="1"/>
    </xf>
    <xf numFmtId="0" fontId="12" fillId="0" borderId="9" xfId="3" applyFont="1" applyFill="1" applyBorder="1" applyAlignment="1">
      <alignment horizontal="center" wrapText="1"/>
    </xf>
    <xf numFmtId="0" fontId="12" fillId="0" borderId="9" xfId="3" applyFont="1" applyFill="1" applyBorder="1" applyAlignment="1">
      <alignment wrapText="1"/>
    </xf>
    <xf numFmtId="0" fontId="0" fillId="0" borderId="9" xfId="0" applyBorder="1"/>
    <xf numFmtId="0" fontId="12" fillId="0" borderId="10" xfId="3" applyFont="1" applyFill="1" applyBorder="1" applyAlignment="1">
      <alignment horizontal="center" wrapText="1"/>
    </xf>
    <xf numFmtId="0" fontId="12" fillId="0" borderId="0" xfId="3" applyFont="1" applyFill="1" applyBorder="1" applyAlignment="1">
      <alignment wrapText="1"/>
    </xf>
    <xf numFmtId="0" fontId="13" fillId="0" borderId="0" xfId="0" applyFont="1"/>
    <xf numFmtId="0" fontId="0" fillId="0" borderId="7" xfId="0" applyFill="1" applyBorder="1"/>
    <xf numFmtId="164" fontId="11" fillId="7" borderId="7" xfId="0" applyNumberFormat="1" applyFont="1" applyFill="1" applyBorder="1" applyAlignment="1">
      <alignment horizontal="center"/>
    </xf>
    <xf numFmtId="16" fontId="0" fillId="0" borderId="1" xfId="0" applyNumberFormat="1" applyBorder="1"/>
    <xf numFmtId="16" fontId="0" fillId="0" borderId="1" xfId="0" applyNumberFormat="1" applyFill="1" applyBorder="1"/>
    <xf numFmtId="0" fontId="14" fillId="0" borderId="1" xfId="0" applyFont="1" applyBorder="1"/>
    <xf numFmtId="164" fontId="15" fillId="8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/>
    <xf numFmtId="0" fontId="13" fillId="0" borderId="1" xfId="0" applyFont="1" applyBorder="1"/>
    <xf numFmtId="0" fontId="9" fillId="0" borderId="0" xfId="0" applyFont="1" applyBorder="1"/>
    <xf numFmtId="0" fontId="0" fillId="0" borderId="0" xfId="0" applyFill="1" applyBorder="1"/>
    <xf numFmtId="0" fontId="9" fillId="0" borderId="0" xfId="0" applyFont="1" applyFill="1" applyBorder="1" applyAlignment="1">
      <alignment horizontal="right"/>
    </xf>
    <xf numFmtId="0" fontId="0" fillId="0" borderId="7" xfId="0" applyBorder="1"/>
    <xf numFmtId="0" fontId="9" fillId="0" borderId="1" xfId="0" applyFont="1" applyFill="1" applyBorder="1" applyAlignment="1">
      <alignment horizontal="right"/>
    </xf>
    <xf numFmtId="0" fontId="9" fillId="9" borderId="1" xfId="0" applyFont="1" applyFill="1" applyBorder="1" applyAlignment="1">
      <alignment horizontal="right"/>
    </xf>
    <xf numFmtId="0" fontId="13" fillId="9" borderId="0" xfId="0" applyFont="1" applyFill="1"/>
    <xf numFmtId="0" fontId="0" fillId="9" borderId="1" xfId="0" applyFill="1" applyBorder="1"/>
    <xf numFmtId="0" fontId="0" fillId="9" borderId="1" xfId="0" applyNumberFormat="1" applyFill="1" applyBorder="1"/>
    <xf numFmtId="164" fontId="11" fillId="9" borderId="1" xfId="0" applyNumberFormat="1" applyFont="1" applyFill="1" applyBorder="1" applyAlignment="1">
      <alignment horizontal="center"/>
    </xf>
    <xf numFmtId="0" fontId="0" fillId="9" borderId="0" xfId="0" applyFill="1" applyBorder="1"/>
    <xf numFmtId="0" fontId="9" fillId="9" borderId="0" xfId="0" applyFont="1" applyFill="1" applyBorder="1"/>
    <xf numFmtId="0" fontId="9" fillId="9" borderId="1" xfId="0" applyFont="1" applyFill="1" applyBorder="1"/>
    <xf numFmtId="0" fontId="0" fillId="9" borderId="0" xfId="0" applyNumberFormat="1" applyFill="1" applyBorder="1"/>
    <xf numFmtId="164" fontId="15" fillId="9" borderId="1" xfId="0" applyNumberFormat="1" applyFont="1" applyFill="1" applyBorder="1" applyAlignment="1">
      <alignment horizontal="center"/>
    </xf>
    <xf numFmtId="0" fontId="13" fillId="9" borderId="1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4">
    <cellStyle name="Обычный" xfId="0" builtinId="0"/>
    <cellStyle name="Обычный 3" xfId="1"/>
    <cellStyle name="Обычный_Лист3" xfId="3"/>
    <cellStyle name="Обычный_школ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workbookViewId="0">
      <selection activeCell="C21" sqref="C21"/>
    </sheetView>
  </sheetViews>
  <sheetFormatPr defaultRowHeight="15" x14ac:dyDescent="0.25"/>
  <cols>
    <col min="2" max="2" width="15.85546875" customWidth="1"/>
    <col min="3" max="3" width="40" customWidth="1"/>
  </cols>
  <sheetData>
    <row r="3" spans="2:3" x14ac:dyDescent="0.25">
      <c r="B3" s="40">
        <v>5</v>
      </c>
      <c r="C3" s="41" t="s">
        <v>33</v>
      </c>
    </row>
    <row r="4" spans="2:3" x14ac:dyDescent="0.25">
      <c r="B4" s="40">
        <v>7</v>
      </c>
      <c r="C4" s="41" t="s">
        <v>34</v>
      </c>
    </row>
    <row r="5" spans="2:3" x14ac:dyDescent="0.25">
      <c r="B5" s="40">
        <v>18</v>
      </c>
      <c r="C5" s="41" t="s">
        <v>35</v>
      </c>
    </row>
    <row r="6" spans="2:3" x14ac:dyDescent="0.25">
      <c r="B6" s="40">
        <v>2</v>
      </c>
      <c r="C6" s="41" t="s">
        <v>36</v>
      </c>
    </row>
    <row r="7" spans="2:3" x14ac:dyDescent="0.25">
      <c r="B7" s="40">
        <v>10</v>
      </c>
      <c r="C7" s="41" t="s">
        <v>37</v>
      </c>
    </row>
    <row r="8" spans="2:3" x14ac:dyDescent="0.25">
      <c r="B8" s="40">
        <v>12</v>
      </c>
      <c r="C8" s="41" t="s">
        <v>38</v>
      </c>
    </row>
    <row r="9" spans="2:3" x14ac:dyDescent="0.25">
      <c r="B9" s="40">
        <v>31</v>
      </c>
      <c r="C9" s="42" t="s">
        <v>39</v>
      </c>
    </row>
    <row r="10" spans="2:3" x14ac:dyDescent="0.25">
      <c r="B10" s="40">
        <v>1</v>
      </c>
      <c r="C10" s="41" t="s">
        <v>40</v>
      </c>
    </row>
    <row r="11" spans="2:3" x14ac:dyDescent="0.25">
      <c r="B11" s="40">
        <v>3</v>
      </c>
      <c r="C11" s="41" t="s">
        <v>41</v>
      </c>
    </row>
    <row r="12" spans="2:3" x14ac:dyDescent="0.25">
      <c r="B12" s="40">
        <v>11</v>
      </c>
      <c r="C12" s="41" t="s">
        <v>42</v>
      </c>
    </row>
    <row r="13" spans="2:3" x14ac:dyDescent="0.25">
      <c r="B13" s="43">
        <v>4</v>
      </c>
      <c r="C13" s="44" t="s">
        <v>43</v>
      </c>
    </row>
    <row r="14" spans="2:3" x14ac:dyDescent="0.25">
      <c r="B14" s="43">
        <v>32</v>
      </c>
      <c r="C14" t="s">
        <v>44</v>
      </c>
    </row>
    <row r="15" spans="2:3" x14ac:dyDescent="0.25">
      <c r="B15" s="43">
        <v>33</v>
      </c>
      <c r="C15" t="s">
        <v>45</v>
      </c>
    </row>
    <row r="16" spans="2:3" x14ac:dyDescent="0.25">
      <c r="B16" s="43">
        <v>51</v>
      </c>
      <c r="C16" t="s">
        <v>46</v>
      </c>
    </row>
    <row r="17" spans="2:3" x14ac:dyDescent="0.25">
      <c r="B17" s="43">
        <v>53</v>
      </c>
      <c r="C17" t="s">
        <v>47</v>
      </c>
    </row>
    <row r="18" spans="2:3" x14ac:dyDescent="0.25">
      <c r="B18" s="43">
        <v>55</v>
      </c>
      <c r="C18" t="s">
        <v>48</v>
      </c>
    </row>
    <row r="19" spans="2:3" x14ac:dyDescent="0.25">
      <c r="B19" s="43">
        <v>56</v>
      </c>
      <c r="C19" t="s">
        <v>49</v>
      </c>
    </row>
    <row r="20" spans="2:3" x14ac:dyDescent="0.25">
      <c r="B20" s="43">
        <v>6</v>
      </c>
      <c r="C20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D17" sqref="D17"/>
    </sheetView>
  </sheetViews>
  <sheetFormatPr defaultRowHeight="15" x14ac:dyDescent="0.25"/>
  <cols>
    <col min="2" max="2" width="23" customWidth="1"/>
    <col min="3" max="3" width="37.85546875" customWidth="1"/>
    <col min="4" max="4" width="60.140625" customWidth="1"/>
  </cols>
  <sheetData>
    <row r="2" spans="2:4" x14ac:dyDescent="0.25">
      <c r="B2" s="38">
        <v>84</v>
      </c>
      <c r="C2" s="39" t="s">
        <v>21</v>
      </c>
      <c r="D2" s="39" t="s">
        <v>22</v>
      </c>
    </row>
    <row r="3" spans="2:4" x14ac:dyDescent="0.25">
      <c r="B3" s="38">
        <v>85</v>
      </c>
      <c r="C3" s="39" t="s">
        <v>21</v>
      </c>
      <c r="D3" s="39" t="s">
        <v>31</v>
      </c>
    </row>
    <row r="4" spans="2:4" x14ac:dyDescent="0.25">
      <c r="B4" s="38">
        <v>86</v>
      </c>
      <c r="C4" s="39" t="s">
        <v>21</v>
      </c>
      <c r="D4" s="39" t="s">
        <v>23</v>
      </c>
    </row>
    <row r="5" spans="2:4" x14ac:dyDescent="0.25">
      <c r="B5" s="38">
        <v>87</v>
      </c>
      <c r="C5" s="39" t="s">
        <v>21</v>
      </c>
      <c r="D5" s="39" t="s">
        <v>24</v>
      </c>
    </row>
    <row r="6" spans="2:4" x14ac:dyDescent="0.25">
      <c r="B6" s="38">
        <v>88</v>
      </c>
      <c r="C6" s="39" t="s">
        <v>21</v>
      </c>
      <c r="D6" s="39" t="s">
        <v>25</v>
      </c>
    </row>
    <row r="7" spans="2:4" x14ac:dyDescent="0.25">
      <c r="B7" s="38">
        <v>89</v>
      </c>
      <c r="C7" s="39" t="s">
        <v>21</v>
      </c>
      <c r="D7" s="39" t="s">
        <v>26</v>
      </c>
    </row>
    <row r="8" spans="2:4" x14ac:dyDescent="0.25">
      <c r="B8" s="38">
        <v>90</v>
      </c>
      <c r="C8" s="39" t="s">
        <v>21</v>
      </c>
      <c r="D8" s="39" t="s">
        <v>27</v>
      </c>
    </row>
    <row r="9" spans="2:4" x14ac:dyDescent="0.25">
      <c r="B9" s="38">
        <v>729</v>
      </c>
      <c r="C9" s="39" t="s">
        <v>21</v>
      </c>
      <c r="D9" s="39" t="s">
        <v>28</v>
      </c>
    </row>
    <row r="10" spans="2:4" x14ac:dyDescent="0.25">
      <c r="B10" s="38">
        <v>732</v>
      </c>
      <c r="C10" s="39" t="s">
        <v>21</v>
      </c>
      <c r="D10" s="39" t="s">
        <v>32</v>
      </c>
    </row>
    <row r="11" spans="2:4" x14ac:dyDescent="0.25">
      <c r="B11" s="38">
        <v>734</v>
      </c>
      <c r="C11" s="39" t="s">
        <v>21</v>
      </c>
      <c r="D11" s="39" t="s">
        <v>29</v>
      </c>
    </row>
    <row r="12" spans="2:4" x14ac:dyDescent="0.25">
      <c r="B12" s="38">
        <v>735</v>
      </c>
      <c r="C12" s="39" t="s">
        <v>21</v>
      </c>
      <c r="D12" s="39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7"/>
  <sheetViews>
    <sheetView topLeftCell="A16" workbookViewId="0">
      <selection activeCell="B12" sqref="B12:J13"/>
    </sheetView>
  </sheetViews>
  <sheetFormatPr defaultRowHeight="15" x14ac:dyDescent="0.25"/>
  <cols>
    <col min="1" max="1" width="6.7109375" customWidth="1"/>
    <col min="2" max="2" width="11.42578125" customWidth="1"/>
    <col min="3" max="3" width="12" customWidth="1"/>
    <col min="4" max="8" width="9.140625" customWidth="1"/>
    <col min="10" max="10" width="13.28515625" customWidth="1"/>
  </cols>
  <sheetData>
    <row r="3" spans="1:10" ht="18" x14ac:dyDescent="0.25">
      <c r="B3" s="1" t="s">
        <v>0</v>
      </c>
      <c r="C3" s="2">
        <v>5</v>
      </c>
      <c r="D3" s="2">
        <v>10</v>
      </c>
    </row>
    <row r="4" spans="1:10" ht="18" x14ac:dyDescent="0.25">
      <c r="B4" s="14" t="s">
        <v>1</v>
      </c>
      <c r="C4" s="14"/>
      <c r="D4" s="14">
        <v>102</v>
      </c>
      <c r="E4" s="14">
        <v>129.5</v>
      </c>
    </row>
    <row r="5" spans="1:10" ht="18" x14ac:dyDescent="0.25">
      <c r="B5" s="3">
        <v>0.5</v>
      </c>
      <c r="C5" s="4">
        <f>C4*B5</f>
        <v>0</v>
      </c>
      <c r="D5" s="4">
        <f>D4*B5</f>
        <v>51</v>
      </c>
      <c r="E5" s="4">
        <f>E4*B5</f>
        <v>64.75</v>
      </c>
    </row>
    <row r="6" spans="1:10" ht="18" x14ac:dyDescent="0.25">
      <c r="B6" s="12">
        <v>0.65</v>
      </c>
      <c r="C6" s="13">
        <f>C4*B6</f>
        <v>0</v>
      </c>
      <c r="D6" s="13">
        <f>D4*B6</f>
        <v>66.3</v>
      </c>
      <c r="E6" s="13">
        <f>E4*B6</f>
        <v>84.174999999999997</v>
      </c>
    </row>
    <row r="8" spans="1:10" ht="15.75" x14ac:dyDescent="0.25">
      <c r="A8" s="71" t="s">
        <v>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5">
      <c r="A9" s="72" t="s">
        <v>3</v>
      </c>
      <c r="B9" s="72"/>
      <c r="C9" s="72"/>
      <c r="D9" s="72"/>
      <c r="E9" s="72"/>
      <c r="F9" s="72"/>
      <c r="G9" s="72"/>
      <c r="H9" s="72"/>
      <c r="I9" s="72"/>
      <c r="J9" s="72"/>
    </row>
    <row r="10" spans="1:10" x14ac:dyDescent="0.25">
      <c r="A10" s="73" t="s">
        <v>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1:10" s="10" customFormat="1" ht="29.25" customHeight="1" x14ac:dyDescent="0.25">
      <c r="A11" s="29" t="s">
        <v>11</v>
      </c>
      <c r="B11" s="9" t="s">
        <v>12</v>
      </c>
      <c r="C11" s="9" t="s">
        <v>13</v>
      </c>
      <c r="D11" s="30" t="s">
        <v>14</v>
      </c>
      <c r="E11" s="30" t="s">
        <v>15</v>
      </c>
      <c r="F11" s="30" t="s">
        <v>20</v>
      </c>
      <c r="G11" s="31" t="s">
        <v>16</v>
      </c>
      <c r="H11" s="31"/>
      <c r="I11" s="32"/>
      <c r="J11" s="33" t="s">
        <v>17</v>
      </c>
    </row>
    <row r="12" spans="1:10" s="10" customFormat="1" ht="15.75" x14ac:dyDescent="0.25">
      <c r="A12" s="27">
        <v>1</v>
      </c>
      <c r="B12" s="61" t="s">
        <v>82</v>
      </c>
      <c r="C12" s="61" t="s">
        <v>67</v>
      </c>
      <c r="D12" s="62">
        <v>4</v>
      </c>
      <c r="E12" s="62">
        <v>90</v>
      </c>
      <c r="F12" s="62">
        <v>2</v>
      </c>
      <c r="G12" s="63">
        <v>12.5</v>
      </c>
      <c r="H12" s="63">
        <v>21</v>
      </c>
      <c r="I12" s="64">
        <f t="shared" ref="I12:I37" si="0">100*G12/H12</f>
        <v>59.523809523809526</v>
      </c>
      <c r="J12" s="62" t="s">
        <v>88</v>
      </c>
    </row>
    <row r="13" spans="1:10" s="10" customFormat="1" x14ac:dyDescent="0.25">
      <c r="A13" s="27">
        <v>2</v>
      </c>
      <c r="B13" s="67" t="s">
        <v>59</v>
      </c>
      <c r="C13" s="67" t="s">
        <v>60</v>
      </c>
      <c r="D13" s="62">
        <v>4</v>
      </c>
      <c r="E13" s="62">
        <v>90</v>
      </c>
      <c r="F13" s="62">
        <v>2</v>
      </c>
      <c r="G13" s="62">
        <v>12</v>
      </c>
      <c r="H13" s="63">
        <v>21</v>
      </c>
      <c r="I13" s="64">
        <f t="shared" si="0"/>
        <v>57.142857142857146</v>
      </c>
      <c r="J13" s="62" t="s">
        <v>52</v>
      </c>
    </row>
    <row r="14" spans="1:10" s="10" customFormat="1" ht="15.75" x14ac:dyDescent="0.25">
      <c r="A14" s="27">
        <v>3</v>
      </c>
      <c r="B14" s="10" t="s">
        <v>84</v>
      </c>
      <c r="C14" s="18" t="s">
        <v>57</v>
      </c>
      <c r="D14" s="10">
        <v>4</v>
      </c>
      <c r="E14" s="10">
        <v>90</v>
      </c>
      <c r="F14" s="10">
        <v>2</v>
      </c>
      <c r="G14" s="18">
        <v>10</v>
      </c>
      <c r="H14" s="16">
        <v>21</v>
      </c>
      <c r="I14" s="28">
        <f t="shared" si="0"/>
        <v>47.61904761904762</v>
      </c>
      <c r="J14" s="45" t="s">
        <v>54</v>
      </c>
    </row>
    <row r="15" spans="1:10" s="10" customFormat="1" ht="15.75" x14ac:dyDescent="0.25">
      <c r="A15" s="27">
        <v>4</v>
      </c>
      <c r="B15" s="15" t="s">
        <v>85</v>
      </c>
      <c r="C15" s="15" t="s">
        <v>86</v>
      </c>
      <c r="D15" s="10">
        <v>4</v>
      </c>
      <c r="E15" s="10">
        <v>90</v>
      </c>
      <c r="F15" s="10">
        <v>2</v>
      </c>
      <c r="G15" s="16">
        <v>9</v>
      </c>
      <c r="H15" s="16">
        <v>21</v>
      </c>
      <c r="I15" s="28">
        <f t="shared" si="0"/>
        <v>42.857142857142854</v>
      </c>
      <c r="J15" s="45" t="s">
        <v>54</v>
      </c>
    </row>
    <row r="16" spans="1:10" s="10" customFormat="1" ht="15.75" x14ac:dyDescent="0.25">
      <c r="A16" s="27">
        <v>5</v>
      </c>
      <c r="B16" s="45" t="s">
        <v>76</v>
      </c>
      <c r="C16" s="18" t="s">
        <v>77</v>
      </c>
      <c r="D16" s="10">
        <v>4</v>
      </c>
      <c r="E16" s="10">
        <v>90</v>
      </c>
      <c r="F16" s="10">
        <v>2</v>
      </c>
      <c r="G16" s="18">
        <v>9</v>
      </c>
      <c r="H16" s="16">
        <v>21</v>
      </c>
      <c r="I16" s="28">
        <f t="shared" si="0"/>
        <v>42.857142857142854</v>
      </c>
      <c r="J16" s="45" t="s">
        <v>54</v>
      </c>
    </row>
    <row r="17" spans="1:10" s="10" customFormat="1" ht="15.75" x14ac:dyDescent="0.25">
      <c r="A17" s="27">
        <v>6</v>
      </c>
      <c r="B17" s="10" t="s">
        <v>73</v>
      </c>
      <c r="C17" s="10" t="s">
        <v>74</v>
      </c>
      <c r="D17" s="10">
        <v>4</v>
      </c>
      <c r="E17" s="10">
        <v>90</v>
      </c>
      <c r="F17" s="10">
        <v>2</v>
      </c>
      <c r="G17" s="10">
        <v>8</v>
      </c>
      <c r="H17" s="16">
        <v>21</v>
      </c>
      <c r="I17" s="28">
        <f t="shared" si="0"/>
        <v>38.095238095238095</v>
      </c>
      <c r="J17" s="45" t="s">
        <v>54</v>
      </c>
    </row>
    <row r="18" spans="1:10" s="10" customFormat="1" ht="15.75" x14ac:dyDescent="0.25">
      <c r="A18" s="27">
        <v>7</v>
      </c>
      <c r="B18" s="10" t="s">
        <v>71</v>
      </c>
      <c r="C18" s="18" t="s">
        <v>72</v>
      </c>
      <c r="D18" s="10">
        <v>4</v>
      </c>
      <c r="E18" s="10">
        <v>90</v>
      </c>
      <c r="F18" s="10">
        <v>2</v>
      </c>
      <c r="G18" s="16">
        <v>7</v>
      </c>
      <c r="H18" s="16">
        <v>21</v>
      </c>
      <c r="I18" s="28">
        <f t="shared" si="0"/>
        <v>33.333333333333336</v>
      </c>
      <c r="J18" s="45" t="s">
        <v>54</v>
      </c>
    </row>
    <row r="19" spans="1:10" s="10" customFormat="1" x14ac:dyDescent="0.25">
      <c r="B19" s="10" t="s">
        <v>140</v>
      </c>
      <c r="C19" s="10" t="s">
        <v>139</v>
      </c>
      <c r="D19" s="10">
        <v>4</v>
      </c>
      <c r="E19" s="10">
        <v>88</v>
      </c>
      <c r="F19" s="10">
        <v>2</v>
      </c>
      <c r="G19" s="10">
        <v>7</v>
      </c>
      <c r="H19" s="16">
        <v>21</v>
      </c>
      <c r="I19" s="51">
        <f t="shared" si="0"/>
        <v>33.333333333333336</v>
      </c>
      <c r="J19" s="53" t="s">
        <v>54</v>
      </c>
    </row>
    <row r="20" spans="1:10" s="10" customFormat="1" x14ac:dyDescent="0.25">
      <c r="B20" s="15" t="s">
        <v>106</v>
      </c>
      <c r="C20" s="15" t="s">
        <v>105</v>
      </c>
      <c r="D20" s="10">
        <v>4</v>
      </c>
      <c r="E20" s="10">
        <v>84</v>
      </c>
      <c r="F20" s="10">
        <v>2</v>
      </c>
      <c r="G20" s="16">
        <v>7</v>
      </c>
      <c r="H20" s="16">
        <v>21</v>
      </c>
      <c r="I20" s="28">
        <f t="shared" si="0"/>
        <v>33.333333333333336</v>
      </c>
      <c r="J20" s="53" t="s">
        <v>54</v>
      </c>
    </row>
    <row r="21" spans="1:10" s="10" customFormat="1" ht="15.75" x14ac:dyDescent="0.25">
      <c r="A21" s="27">
        <v>8</v>
      </c>
      <c r="B21" s="15" t="s">
        <v>61</v>
      </c>
      <c r="C21" s="15" t="s">
        <v>57</v>
      </c>
      <c r="D21" s="10">
        <v>4</v>
      </c>
      <c r="E21" s="10">
        <v>90</v>
      </c>
      <c r="F21" s="10">
        <v>2</v>
      </c>
      <c r="G21" s="16">
        <v>6</v>
      </c>
      <c r="H21" s="16">
        <v>21</v>
      </c>
      <c r="I21" s="28">
        <f t="shared" si="0"/>
        <v>28.571428571428573</v>
      </c>
      <c r="J21" s="45" t="s">
        <v>54</v>
      </c>
    </row>
    <row r="22" spans="1:10" ht="15.75" x14ac:dyDescent="0.25">
      <c r="A22" s="27">
        <v>9</v>
      </c>
      <c r="B22" s="10" t="s">
        <v>89</v>
      </c>
      <c r="C22" s="10" t="s">
        <v>55</v>
      </c>
      <c r="D22" s="10">
        <v>4</v>
      </c>
      <c r="E22" s="10">
        <v>90</v>
      </c>
      <c r="F22" s="10">
        <v>2</v>
      </c>
      <c r="G22" s="10">
        <v>6</v>
      </c>
      <c r="H22" s="16">
        <v>21</v>
      </c>
      <c r="I22" s="28">
        <f t="shared" si="0"/>
        <v>28.571428571428573</v>
      </c>
      <c r="J22" s="45" t="s">
        <v>54</v>
      </c>
    </row>
    <row r="23" spans="1:10" x14ac:dyDescent="0.25">
      <c r="A23" s="59"/>
      <c r="B23" s="15" t="s">
        <v>100</v>
      </c>
      <c r="C23" s="15" t="s">
        <v>99</v>
      </c>
      <c r="D23" s="10">
        <v>4</v>
      </c>
      <c r="E23" s="10">
        <v>87</v>
      </c>
      <c r="F23" s="10">
        <v>2</v>
      </c>
      <c r="G23" s="16">
        <v>6</v>
      </c>
      <c r="H23" s="16">
        <v>21</v>
      </c>
      <c r="I23" s="28">
        <f t="shared" si="0"/>
        <v>28.571428571428573</v>
      </c>
      <c r="J23" s="53" t="s">
        <v>54</v>
      </c>
    </row>
    <row r="24" spans="1:10" x14ac:dyDescent="0.25">
      <c r="A24" s="10"/>
      <c r="B24" s="10" t="s">
        <v>110</v>
      </c>
      <c r="C24" s="10" t="s">
        <v>109</v>
      </c>
      <c r="D24" s="10">
        <v>4</v>
      </c>
      <c r="E24" s="10">
        <v>84</v>
      </c>
      <c r="F24" s="10">
        <v>2</v>
      </c>
      <c r="G24" s="10">
        <v>6</v>
      </c>
      <c r="H24" s="16">
        <v>21</v>
      </c>
      <c r="I24" s="28">
        <f t="shared" si="0"/>
        <v>28.571428571428573</v>
      </c>
      <c r="J24" s="53" t="s">
        <v>54</v>
      </c>
    </row>
    <row r="25" spans="1:10" x14ac:dyDescent="0.25">
      <c r="A25" s="10"/>
      <c r="B25" s="53" t="s">
        <v>102</v>
      </c>
      <c r="C25" s="53" t="s">
        <v>101</v>
      </c>
      <c r="D25" s="10">
        <v>4</v>
      </c>
      <c r="E25" s="10">
        <v>84</v>
      </c>
      <c r="F25" s="10">
        <v>2</v>
      </c>
      <c r="G25" s="10">
        <v>6</v>
      </c>
      <c r="H25" s="16">
        <v>21</v>
      </c>
      <c r="I25" s="28">
        <f t="shared" si="0"/>
        <v>28.571428571428573</v>
      </c>
      <c r="J25" s="53" t="s">
        <v>54</v>
      </c>
    </row>
    <row r="26" spans="1:10" ht="15.75" x14ac:dyDescent="0.25">
      <c r="A26" s="27">
        <v>10</v>
      </c>
      <c r="B26" s="53" t="s">
        <v>83</v>
      </c>
      <c r="C26" s="53" t="s">
        <v>74</v>
      </c>
      <c r="D26" s="10">
        <v>4</v>
      </c>
      <c r="E26" s="10">
        <v>90</v>
      </c>
      <c r="F26" s="10">
        <v>2</v>
      </c>
      <c r="G26" s="16">
        <v>5</v>
      </c>
      <c r="H26" s="16">
        <v>21</v>
      </c>
      <c r="I26" s="28">
        <f t="shared" si="0"/>
        <v>23.80952380952381</v>
      </c>
      <c r="J26" s="45" t="s">
        <v>54</v>
      </c>
    </row>
    <row r="27" spans="1:10" x14ac:dyDescent="0.25">
      <c r="A27" s="58"/>
      <c r="B27" s="15" t="s">
        <v>112</v>
      </c>
      <c r="C27" s="15" t="s">
        <v>111</v>
      </c>
      <c r="D27" s="10">
        <v>4</v>
      </c>
      <c r="E27" s="10">
        <v>84</v>
      </c>
      <c r="F27" s="10">
        <v>2</v>
      </c>
      <c r="G27" s="16">
        <v>5</v>
      </c>
      <c r="H27" s="16">
        <v>21</v>
      </c>
      <c r="I27" s="28">
        <f t="shared" si="0"/>
        <v>23.80952380952381</v>
      </c>
      <c r="J27" s="10" t="s">
        <v>54</v>
      </c>
    </row>
    <row r="28" spans="1:10" x14ac:dyDescent="0.25">
      <c r="B28" s="10" t="s">
        <v>108</v>
      </c>
      <c r="C28" s="18" t="s">
        <v>107</v>
      </c>
      <c r="D28" s="10">
        <v>4</v>
      </c>
      <c r="E28" s="10">
        <v>84</v>
      </c>
      <c r="F28" s="10">
        <v>2</v>
      </c>
      <c r="G28" s="18">
        <v>5</v>
      </c>
      <c r="H28" s="16">
        <v>21</v>
      </c>
      <c r="I28" s="28">
        <f t="shared" si="0"/>
        <v>23.80952380952381</v>
      </c>
      <c r="J28" s="10" t="s">
        <v>54</v>
      </c>
    </row>
    <row r="29" spans="1:10" x14ac:dyDescent="0.25">
      <c r="B29" s="10" t="s">
        <v>104</v>
      </c>
      <c r="C29" s="18" t="s">
        <v>103</v>
      </c>
      <c r="D29" s="10">
        <v>4</v>
      </c>
      <c r="E29" s="10">
        <v>84</v>
      </c>
      <c r="F29" s="10">
        <v>2</v>
      </c>
      <c r="G29" s="18">
        <v>5</v>
      </c>
      <c r="H29" s="16">
        <v>21</v>
      </c>
      <c r="I29" s="28">
        <f t="shared" si="0"/>
        <v>23.80952380952381</v>
      </c>
      <c r="J29" s="10" t="s">
        <v>54</v>
      </c>
    </row>
    <row r="30" spans="1:10" ht="15.75" x14ac:dyDescent="0.25">
      <c r="A30" s="52">
        <v>11</v>
      </c>
      <c r="B30" s="15" t="s">
        <v>90</v>
      </c>
      <c r="C30" s="15" t="s">
        <v>55</v>
      </c>
      <c r="D30" s="10">
        <v>4</v>
      </c>
      <c r="E30" s="10">
        <v>90</v>
      </c>
      <c r="F30" s="10">
        <v>2</v>
      </c>
      <c r="G30" s="16">
        <v>4</v>
      </c>
      <c r="H30" s="16">
        <v>21</v>
      </c>
      <c r="I30" s="28">
        <f t="shared" si="0"/>
        <v>19.047619047619047</v>
      </c>
      <c r="J30" s="54" t="s">
        <v>54</v>
      </c>
    </row>
    <row r="31" spans="1:10" ht="15.75" x14ac:dyDescent="0.25">
      <c r="A31" s="52">
        <v>12</v>
      </c>
      <c r="B31" s="15" t="s">
        <v>62</v>
      </c>
      <c r="C31" s="15" t="s">
        <v>63</v>
      </c>
      <c r="D31" s="10">
        <v>4</v>
      </c>
      <c r="E31" s="10">
        <v>90</v>
      </c>
      <c r="F31" s="10">
        <v>2</v>
      </c>
      <c r="G31" s="10">
        <v>4</v>
      </c>
      <c r="H31" s="16">
        <v>21</v>
      </c>
      <c r="I31" s="28">
        <f t="shared" si="0"/>
        <v>19.047619047619047</v>
      </c>
      <c r="J31" s="54" t="s">
        <v>54</v>
      </c>
    </row>
    <row r="32" spans="1:10" ht="15.75" x14ac:dyDescent="0.25">
      <c r="A32" s="52">
        <v>13</v>
      </c>
      <c r="B32" s="10" t="s">
        <v>91</v>
      </c>
      <c r="C32" s="10" t="s">
        <v>92</v>
      </c>
      <c r="D32" s="10">
        <v>4</v>
      </c>
      <c r="E32" s="10">
        <v>90</v>
      </c>
      <c r="F32" s="10">
        <v>2</v>
      </c>
      <c r="G32" s="10">
        <v>4</v>
      </c>
      <c r="H32" s="16">
        <v>21</v>
      </c>
      <c r="I32" s="28">
        <f t="shared" si="0"/>
        <v>19.047619047619047</v>
      </c>
      <c r="J32" s="54" t="s">
        <v>54</v>
      </c>
    </row>
    <row r="33" spans="1:10" x14ac:dyDescent="0.25">
      <c r="B33" s="10" t="s">
        <v>98</v>
      </c>
      <c r="C33" s="10" t="s">
        <v>97</v>
      </c>
      <c r="D33" s="10">
        <v>4</v>
      </c>
      <c r="E33" s="10">
        <v>87</v>
      </c>
      <c r="F33" s="10">
        <v>2</v>
      </c>
      <c r="G33" s="10">
        <v>4</v>
      </c>
      <c r="H33" s="16">
        <v>21</v>
      </c>
      <c r="I33" s="28">
        <f t="shared" si="0"/>
        <v>19.047619047619047</v>
      </c>
      <c r="J33" s="10" t="s">
        <v>54</v>
      </c>
    </row>
    <row r="34" spans="1:10" x14ac:dyDescent="0.25">
      <c r="B34" s="10" t="s">
        <v>96</v>
      </c>
      <c r="C34" s="18" t="s">
        <v>95</v>
      </c>
      <c r="D34" s="10">
        <v>4</v>
      </c>
      <c r="E34" s="10">
        <v>87</v>
      </c>
      <c r="F34" s="10">
        <v>2</v>
      </c>
      <c r="G34" s="18">
        <v>4</v>
      </c>
      <c r="H34" s="16">
        <v>21</v>
      </c>
      <c r="I34" s="28">
        <f t="shared" si="0"/>
        <v>19.047619047619047</v>
      </c>
      <c r="J34" s="10" t="s">
        <v>54</v>
      </c>
    </row>
    <row r="35" spans="1:10" ht="15.75" x14ac:dyDescent="0.25">
      <c r="A35" s="52">
        <v>14</v>
      </c>
      <c r="B35" s="54" t="s">
        <v>68</v>
      </c>
      <c r="C35" s="54" t="s">
        <v>69</v>
      </c>
      <c r="D35" s="10">
        <v>4</v>
      </c>
      <c r="E35" s="10">
        <v>90</v>
      </c>
      <c r="F35" s="10">
        <v>2</v>
      </c>
      <c r="G35" s="18">
        <v>3</v>
      </c>
      <c r="H35" s="16">
        <v>21</v>
      </c>
      <c r="I35" s="28">
        <f t="shared" si="0"/>
        <v>14.285714285714286</v>
      </c>
      <c r="J35" s="54" t="s">
        <v>54</v>
      </c>
    </row>
    <row r="36" spans="1:10" ht="15.75" x14ac:dyDescent="0.25">
      <c r="A36" s="52">
        <v>15</v>
      </c>
      <c r="B36" s="54" t="s">
        <v>53</v>
      </c>
      <c r="C36" s="54" t="s">
        <v>75</v>
      </c>
      <c r="D36" s="10">
        <v>4</v>
      </c>
      <c r="E36" s="10">
        <v>90</v>
      </c>
      <c r="F36" s="10">
        <v>2</v>
      </c>
      <c r="G36" s="18">
        <v>3</v>
      </c>
      <c r="H36" s="16">
        <v>21</v>
      </c>
      <c r="I36" s="28">
        <f t="shared" si="0"/>
        <v>14.285714285714286</v>
      </c>
      <c r="J36" s="54" t="s">
        <v>54</v>
      </c>
    </row>
    <row r="37" spans="1:10" x14ac:dyDescent="0.25">
      <c r="B37" s="15" t="s">
        <v>126</v>
      </c>
      <c r="C37" s="15" t="s">
        <v>56</v>
      </c>
      <c r="D37" s="10">
        <v>4</v>
      </c>
      <c r="E37" s="10">
        <v>88</v>
      </c>
      <c r="F37" s="10">
        <v>2</v>
      </c>
      <c r="G37" s="16">
        <v>3</v>
      </c>
      <c r="H37" s="16">
        <v>21</v>
      </c>
      <c r="I37" s="51">
        <f t="shared" si="0"/>
        <v>14.285714285714286</v>
      </c>
      <c r="J37" s="10" t="s">
        <v>54</v>
      </c>
    </row>
  </sheetData>
  <autoFilter ref="A11:J11">
    <sortState ref="A12:J37">
      <sortCondition descending="1" ref="G11"/>
    </sortState>
  </autoFilter>
  <mergeCells count="3">
    <mergeCell ref="A8:J8"/>
    <mergeCell ref="A9:J9"/>
    <mergeCell ref="A10:J10"/>
  </mergeCells>
  <pageMargins left="0.25" right="0.25" top="0.75" bottom="0.75" header="0.3" footer="0.3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topLeftCell="A13" workbookViewId="0">
      <selection activeCell="L22" sqref="L22"/>
    </sheetView>
  </sheetViews>
  <sheetFormatPr defaultRowHeight="15" x14ac:dyDescent="0.25"/>
  <cols>
    <col min="1" max="1" width="5.28515625" customWidth="1"/>
    <col min="2" max="2" width="13.28515625" customWidth="1"/>
    <col min="3" max="3" width="12" customWidth="1"/>
    <col min="4" max="4" width="11.140625" customWidth="1"/>
    <col min="5" max="10" width="9.140625" customWidth="1"/>
  </cols>
  <sheetData>
    <row r="1" spans="1:10" ht="3.75" customHeight="1" x14ac:dyDescent="0.25"/>
    <row r="2" spans="1:10" ht="18" x14ac:dyDescent="0.25">
      <c r="C2" s="1"/>
      <c r="D2" s="2"/>
      <c r="E2" s="2"/>
      <c r="F2" s="2"/>
    </row>
    <row r="3" spans="1:10" ht="18" x14ac:dyDescent="0.25">
      <c r="C3" s="14"/>
      <c r="D3" s="14"/>
      <c r="E3" s="14"/>
      <c r="F3" s="14"/>
    </row>
    <row r="4" spans="1:10" ht="18" x14ac:dyDescent="0.25">
      <c r="C4" s="3"/>
      <c r="D4" s="4"/>
      <c r="E4" s="4"/>
      <c r="F4" s="4"/>
    </row>
    <row r="5" spans="1:10" ht="18" x14ac:dyDescent="0.25">
      <c r="C5" s="12"/>
      <c r="D5" s="13"/>
      <c r="E5" s="13"/>
      <c r="F5" s="13"/>
    </row>
    <row r="6" spans="1:10" ht="2.25" customHeight="1" x14ac:dyDescent="0.25"/>
    <row r="7" spans="1:10" ht="15.75" x14ac:dyDescent="0.25">
      <c r="A7" s="71" t="s">
        <v>2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5">
      <c r="A8" s="72" t="s">
        <v>3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ht="15.75" customHeight="1" x14ac:dyDescent="0.25">
      <c r="A9" s="73" t="s">
        <v>4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s="10" customFormat="1" x14ac:dyDescent="0.25">
      <c r="A10" s="29" t="s">
        <v>5</v>
      </c>
      <c r="B10" s="74" t="s">
        <v>6</v>
      </c>
      <c r="C10" s="74"/>
      <c r="D10" s="30" t="s">
        <v>7</v>
      </c>
      <c r="E10" s="30" t="s">
        <v>8</v>
      </c>
      <c r="F10" s="30" t="s">
        <v>19</v>
      </c>
      <c r="G10" s="31" t="s">
        <v>9</v>
      </c>
      <c r="H10" s="31" t="s">
        <v>1</v>
      </c>
      <c r="I10" s="32" t="s">
        <v>18</v>
      </c>
      <c r="J10" s="33" t="s">
        <v>10</v>
      </c>
    </row>
    <row r="11" spans="1:10" s="10" customFormat="1" x14ac:dyDescent="0.25">
      <c r="A11" s="29" t="s">
        <v>11</v>
      </c>
      <c r="B11" s="9" t="s">
        <v>12</v>
      </c>
      <c r="C11" s="9" t="s">
        <v>13</v>
      </c>
      <c r="D11" s="30" t="s">
        <v>14</v>
      </c>
      <c r="E11" s="30" t="s">
        <v>15</v>
      </c>
      <c r="F11" s="30" t="s">
        <v>20</v>
      </c>
      <c r="G11" s="31" t="s">
        <v>16</v>
      </c>
      <c r="H11" s="31"/>
      <c r="I11" s="32"/>
      <c r="J11" s="33" t="s">
        <v>17</v>
      </c>
    </row>
    <row r="12" spans="1:10" s="10" customFormat="1" ht="15.75" x14ac:dyDescent="0.25">
      <c r="A12" s="27">
        <v>1</v>
      </c>
      <c r="B12" s="61" t="s">
        <v>59</v>
      </c>
      <c r="C12" s="61" t="s">
        <v>60</v>
      </c>
      <c r="D12" s="62">
        <v>4</v>
      </c>
      <c r="E12" s="62">
        <v>90</v>
      </c>
      <c r="F12" s="62">
        <v>1</v>
      </c>
      <c r="G12" s="63">
        <v>26</v>
      </c>
      <c r="H12" s="63">
        <v>34</v>
      </c>
      <c r="I12" s="64">
        <f t="shared" ref="I12:I21" si="0">100*G12/H12</f>
        <v>76.470588235294116</v>
      </c>
      <c r="J12" s="62" t="s">
        <v>88</v>
      </c>
    </row>
    <row r="13" spans="1:10" s="10" customFormat="1" x14ac:dyDescent="0.25">
      <c r="A13" s="27">
        <v>2</v>
      </c>
      <c r="B13" s="67" t="s">
        <v>76</v>
      </c>
      <c r="C13" s="67" t="s">
        <v>77</v>
      </c>
      <c r="D13" s="62">
        <v>4</v>
      </c>
      <c r="E13" s="62">
        <v>90</v>
      </c>
      <c r="F13" s="62">
        <v>1</v>
      </c>
      <c r="G13" s="63">
        <v>21</v>
      </c>
      <c r="H13" s="63">
        <v>34</v>
      </c>
      <c r="I13" s="64">
        <f t="shared" si="0"/>
        <v>61.764705882352942</v>
      </c>
      <c r="J13" s="62" t="s">
        <v>52</v>
      </c>
    </row>
    <row r="14" spans="1:10" s="10" customFormat="1" x14ac:dyDescent="0.25">
      <c r="A14" s="27">
        <v>3</v>
      </c>
      <c r="B14" s="62" t="s">
        <v>62</v>
      </c>
      <c r="C14" s="62" t="s">
        <v>63</v>
      </c>
      <c r="D14" s="62">
        <v>4</v>
      </c>
      <c r="E14" s="62">
        <v>90</v>
      </c>
      <c r="F14" s="62">
        <v>1</v>
      </c>
      <c r="G14" s="63">
        <v>20.5</v>
      </c>
      <c r="H14" s="63">
        <v>34</v>
      </c>
      <c r="I14" s="64">
        <f t="shared" si="0"/>
        <v>60.294117647058826</v>
      </c>
      <c r="J14" s="62" t="s">
        <v>52</v>
      </c>
    </row>
    <row r="15" spans="1:10" s="10" customFormat="1" x14ac:dyDescent="0.25">
      <c r="A15" s="27">
        <v>4</v>
      </c>
      <c r="B15" s="67" t="s">
        <v>61</v>
      </c>
      <c r="C15" s="67" t="s">
        <v>57</v>
      </c>
      <c r="D15" s="62">
        <v>4</v>
      </c>
      <c r="E15" s="62">
        <v>90</v>
      </c>
      <c r="F15" s="62">
        <v>1</v>
      </c>
      <c r="G15" s="63">
        <v>20</v>
      </c>
      <c r="H15" s="63">
        <v>34</v>
      </c>
      <c r="I15" s="64">
        <f t="shared" si="0"/>
        <v>58.823529411764703</v>
      </c>
      <c r="J15" s="62" t="s">
        <v>52</v>
      </c>
    </row>
    <row r="16" spans="1:10" s="10" customFormat="1" x14ac:dyDescent="0.25">
      <c r="B16" s="62" t="s">
        <v>141</v>
      </c>
      <c r="C16" s="62" t="s">
        <v>56</v>
      </c>
      <c r="D16" s="62">
        <v>4</v>
      </c>
      <c r="E16" s="62">
        <v>88</v>
      </c>
      <c r="F16" s="62">
        <v>1</v>
      </c>
      <c r="G16" s="63">
        <v>20</v>
      </c>
      <c r="H16" s="63">
        <v>34</v>
      </c>
      <c r="I16" s="69">
        <f t="shared" si="0"/>
        <v>58.823529411764703</v>
      </c>
      <c r="J16" s="62" t="s">
        <v>88</v>
      </c>
    </row>
    <row r="17" spans="1:10" s="10" customFormat="1" x14ac:dyDescent="0.25">
      <c r="A17" s="27">
        <v>5</v>
      </c>
      <c r="B17" s="66" t="s">
        <v>91</v>
      </c>
      <c r="C17" s="66" t="s">
        <v>92</v>
      </c>
      <c r="D17" s="62">
        <v>4</v>
      </c>
      <c r="E17" s="62">
        <v>90</v>
      </c>
      <c r="F17" s="62">
        <v>1</v>
      </c>
      <c r="G17" s="63">
        <v>19</v>
      </c>
      <c r="H17" s="63">
        <v>34</v>
      </c>
      <c r="I17" s="64">
        <f t="shared" si="0"/>
        <v>55.882352941176471</v>
      </c>
      <c r="J17" s="62" t="s">
        <v>52</v>
      </c>
    </row>
    <row r="18" spans="1:10" s="10" customFormat="1" x14ac:dyDescent="0.25">
      <c r="B18" s="67" t="s">
        <v>126</v>
      </c>
      <c r="C18" s="67" t="s">
        <v>79</v>
      </c>
      <c r="D18" s="62">
        <v>4</v>
      </c>
      <c r="E18" s="62">
        <v>87</v>
      </c>
      <c r="F18" s="62">
        <v>1</v>
      </c>
      <c r="G18" s="63">
        <v>17</v>
      </c>
      <c r="H18" s="63">
        <v>34</v>
      </c>
      <c r="I18" s="64">
        <f t="shared" si="0"/>
        <v>50</v>
      </c>
      <c r="J18" s="62" t="s">
        <v>52</v>
      </c>
    </row>
    <row r="19" spans="1:10" x14ac:dyDescent="0.25">
      <c r="A19" s="10"/>
      <c r="B19" s="67" t="s">
        <v>106</v>
      </c>
      <c r="C19" s="67" t="s">
        <v>105</v>
      </c>
      <c r="D19" s="62">
        <v>4</v>
      </c>
      <c r="E19" s="62">
        <v>84</v>
      </c>
      <c r="F19" s="62">
        <v>1</v>
      </c>
      <c r="G19" s="63">
        <v>17</v>
      </c>
      <c r="H19" s="63">
        <v>34</v>
      </c>
      <c r="I19" s="64">
        <f t="shared" si="0"/>
        <v>50</v>
      </c>
      <c r="J19" s="62" t="s">
        <v>116</v>
      </c>
    </row>
    <row r="20" spans="1:10" x14ac:dyDescent="0.25">
      <c r="A20" s="10"/>
      <c r="B20" s="53" t="s">
        <v>140</v>
      </c>
      <c r="C20" s="18" t="s">
        <v>139</v>
      </c>
      <c r="D20" s="10">
        <v>4</v>
      </c>
      <c r="E20" s="10">
        <v>88</v>
      </c>
      <c r="F20" s="10">
        <v>1</v>
      </c>
      <c r="G20" s="16">
        <v>16.5</v>
      </c>
      <c r="H20" s="16">
        <v>34</v>
      </c>
      <c r="I20" s="51">
        <f t="shared" si="0"/>
        <v>48.529411764705884</v>
      </c>
      <c r="J20" s="10" t="s">
        <v>54</v>
      </c>
    </row>
    <row r="21" spans="1:10" ht="15.75" x14ac:dyDescent="0.25">
      <c r="A21" s="27">
        <v>6</v>
      </c>
      <c r="B21" s="54" t="s">
        <v>58</v>
      </c>
      <c r="C21" s="54" t="s">
        <v>64</v>
      </c>
      <c r="D21" s="10">
        <v>4</v>
      </c>
      <c r="E21" s="10">
        <v>90</v>
      </c>
      <c r="F21" s="10">
        <v>1</v>
      </c>
      <c r="G21" s="16">
        <v>16</v>
      </c>
      <c r="H21" s="16">
        <v>34</v>
      </c>
      <c r="I21" s="28">
        <f t="shared" si="0"/>
        <v>47.058823529411768</v>
      </c>
      <c r="J21" s="10" t="s">
        <v>54</v>
      </c>
    </row>
    <row r="22" spans="1:10" x14ac:dyDescent="0.25">
      <c r="A22" s="10"/>
      <c r="B22" s="10" t="s">
        <v>136</v>
      </c>
      <c r="C22" s="18" t="s">
        <v>81</v>
      </c>
      <c r="D22" s="10">
        <v>4</v>
      </c>
      <c r="E22" s="10">
        <v>89</v>
      </c>
      <c r="F22" s="10">
        <v>1</v>
      </c>
      <c r="G22" s="18">
        <v>16</v>
      </c>
      <c r="H22" s="16">
        <v>34</v>
      </c>
      <c r="I22" s="28">
        <v>47</v>
      </c>
      <c r="J22" s="10"/>
    </row>
    <row r="23" spans="1:10" x14ac:dyDescent="0.25">
      <c r="A23" s="27">
        <v>7</v>
      </c>
      <c r="B23" s="15" t="s">
        <v>82</v>
      </c>
      <c r="C23" s="15" t="s">
        <v>67</v>
      </c>
      <c r="D23" s="10">
        <v>4</v>
      </c>
      <c r="E23" s="10">
        <v>90</v>
      </c>
      <c r="F23" s="10">
        <v>1</v>
      </c>
      <c r="G23" s="16">
        <v>15.5</v>
      </c>
      <c r="H23" s="16">
        <v>34</v>
      </c>
      <c r="I23" s="28">
        <f t="shared" ref="I23:I31" si="1">100*G23/H23</f>
        <v>45.588235294117645</v>
      </c>
      <c r="J23" s="10" t="s">
        <v>54</v>
      </c>
    </row>
    <row r="24" spans="1:10" x14ac:dyDescent="0.25">
      <c r="A24" s="27">
        <v>8</v>
      </c>
      <c r="B24" s="10" t="s">
        <v>68</v>
      </c>
      <c r="C24" s="10" t="s">
        <v>69</v>
      </c>
      <c r="D24" s="10">
        <v>4</v>
      </c>
      <c r="E24" s="10">
        <v>90</v>
      </c>
      <c r="F24" s="10">
        <v>1</v>
      </c>
      <c r="G24" s="16">
        <v>15</v>
      </c>
      <c r="H24" s="16">
        <v>34</v>
      </c>
      <c r="I24" s="28">
        <f t="shared" si="1"/>
        <v>44.117647058823529</v>
      </c>
      <c r="J24" s="10" t="s">
        <v>54</v>
      </c>
    </row>
    <row r="25" spans="1:10" ht="15.75" x14ac:dyDescent="0.25">
      <c r="A25" s="27">
        <v>9</v>
      </c>
      <c r="B25" s="54" t="s">
        <v>93</v>
      </c>
      <c r="C25" s="18" t="s">
        <v>56</v>
      </c>
      <c r="D25" s="10">
        <v>4</v>
      </c>
      <c r="E25" s="10">
        <v>90</v>
      </c>
      <c r="F25" s="10">
        <v>1</v>
      </c>
      <c r="G25" s="10">
        <v>15</v>
      </c>
      <c r="H25" s="16">
        <v>34</v>
      </c>
      <c r="I25" s="28">
        <f t="shared" si="1"/>
        <v>44.117647058823529</v>
      </c>
      <c r="J25" s="10" t="s">
        <v>54</v>
      </c>
    </row>
    <row r="26" spans="1:10" x14ac:dyDescent="0.25">
      <c r="A26" s="27">
        <v>10</v>
      </c>
      <c r="B26" s="15" t="s">
        <v>73</v>
      </c>
      <c r="C26" s="15" t="s">
        <v>74</v>
      </c>
      <c r="D26" s="10">
        <v>4</v>
      </c>
      <c r="E26" s="10">
        <v>90</v>
      </c>
      <c r="F26" s="10">
        <v>1</v>
      </c>
      <c r="G26" s="16">
        <v>14</v>
      </c>
      <c r="H26" s="16">
        <v>34</v>
      </c>
      <c r="I26" s="28">
        <f t="shared" si="1"/>
        <v>41.176470588235297</v>
      </c>
      <c r="J26" s="10" t="s">
        <v>54</v>
      </c>
    </row>
    <row r="27" spans="1:10" x14ac:dyDescent="0.25">
      <c r="A27" s="58"/>
      <c r="B27" s="58" t="s">
        <v>62</v>
      </c>
      <c r="C27" s="46" t="s">
        <v>117</v>
      </c>
      <c r="D27" s="58">
        <v>4</v>
      </c>
      <c r="E27" s="58">
        <v>84</v>
      </c>
      <c r="F27" s="58">
        <v>1</v>
      </c>
      <c r="G27" s="46">
        <v>14</v>
      </c>
      <c r="H27" s="16">
        <v>34</v>
      </c>
      <c r="I27" s="47">
        <f t="shared" si="1"/>
        <v>41.176470588235297</v>
      </c>
      <c r="J27" s="58" t="s">
        <v>54</v>
      </c>
    </row>
    <row r="28" spans="1:10" x14ac:dyDescent="0.25">
      <c r="B28" s="10" t="s">
        <v>76</v>
      </c>
      <c r="C28" s="10" t="s">
        <v>115</v>
      </c>
      <c r="D28" s="10">
        <v>4</v>
      </c>
      <c r="E28" s="10">
        <v>84</v>
      </c>
      <c r="F28" s="10">
        <v>1</v>
      </c>
      <c r="G28" s="10">
        <v>14</v>
      </c>
      <c r="H28" s="16">
        <v>34</v>
      </c>
      <c r="I28" s="28">
        <f t="shared" si="1"/>
        <v>41.176470588235297</v>
      </c>
      <c r="J28" s="10" t="s">
        <v>54</v>
      </c>
    </row>
    <row r="29" spans="1:10" x14ac:dyDescent="0.25">
      <c r="B29" s="10" t="s">
        <v>96</v>
      </c>
      <c r="C29" s="10" t="s">
        <v>95</v>
      </c>
      <c r="D29" s="10">
        <v>4</v>
      </c>
      <c r="E29" s="10">
        <v>87</v>
      </c>
      <c r="F29" s="10">
        <v>1</v>
      </c>
      <c r="G29" s="10">
        <v>13</v>
      </c>
      <c r="H29" s="16">
        <v>34</v>
      </c>
      <c r="I29" s="28">
        <f t="shared" si="1"/>
        <v>38.235294117647058</v>
      </c>
      <c r="J29" s="10" t="s">
        <v>54</v>
      </c>
    </row>
    <row r="30" spans="1:10" x14ac:dyDescent="0.25">
      <c r="B30" s="15" t="s">
        <v>112</v>
      </c>
      <c r="C30" s="15" t="s">
        <v>111</v>
      </c>
      <c r="D30" s="10">
        <v>4</v>
      </c>
      <c r="E30" s="10">
        <v>84</v>
      </c>
      <c r="F30" s="10">
        <v>1</v>
      </c>
      <c r="G30" s="16">
        <v>13</v>
      </c>
      <c r="H30" s="16">
        <v>34</v>
      </c>
      <c r="I30" s="28">
        <f t="shared" si="1"/>
        <v>38.235294117647058</v>
      </c>
      <c r="J30" s="10" t="s">
        <v>54</v>
      </c>
    </row>
    <row r="31" spans="1:10" x14ac:dyDescent="0.25">
      <c r="A31" s="52">
        <v>11</v>
      </c>
      <c r="B31" s="10" t="s">
        <v>94</v>
      </c>
      <c r="C31" s="18" t="s">
        <v>56</v>
      </c>
      <c r="D31" s="10">
        <v>4</v>
      </c>
      <c r="E31" s="10">
        <v>90</v>
      </c>
      <c r="F31" s="10">
        <v>1</v>
      </c>
      <c r="G31" s="16">
        <v>12</v>
      </c>
      <c r="H31" s="16">
        <v>34</v>
      </c>
      <c r="I31" s="28">
        <f t="shared" si="1"/>
        <v>35.294117647058826</v>
      </c>
      <c r="J31" s="10" t="s">
        <v>54</v>
      </c>
    </row>
    <row r="32" spans="1:10" x14ac:dyDescent="0.25">
      <c r="B32" s="15" t="s">
        <v>135</v>
      </c>
      <c r="C32" s="15" t="s">
        <v>134</v>
      </c>
      <c r="D32" s="10">
        <v>4</v>
      </c>
      <c r="E32" s="10">
        <v>89</v>
      </c>
      <c r="F32" s="10">
        <v>1</v>
      </c>
      <c r="G32" s="16">
        <v>11</v>
      </c>
      <c r="H32" s="16">
        <v>34</v>
      </c>
      <c r="I32" s="28">
        <v>32.299999999999997</v>
      </c>
      <c r="J32" s="10"/>
    </row>
    <row r="33" spans="1:10" x14ac:dyDescent="0.25">
      <c r="B33" s="50" t="s">
        <v>132</v>
      </c>
      <c r="C33" s="15" t="s">
        <v>131</v>
      </c>
      <c r="D33" s="10">
        <v>4</v>
      </c>
      <c r="E33" s="10">
        <v>89</v>
      </c>
      <c r="F33" s="10">
        <v>1</v>
      </c>
      <c r="G33" s="16">
        <v>11</v>
      </c>
      <c r="H33" s="16">
        <v>34</v>
      </c>
      <c r="I33" s="28">
        <v>32.299999999999997</v>
      </c>
      <c r="J33" s="10"/>
    </row>
    <row r="34" spans="1:10" x14ac:dyDescent="0.25">
      <c r="A34" s="52">
        <v>12</v>
      </c>
      <c r="B34" s="15" t="s">
        <v>89</v>
      </c>
      <c r="C34" s="15" t="s">
        <v>55</v>
      </c>
      <c r="D34" s="10">
        <v>4</v>
      </c>
      <c r="E34" s="10">
        <v>90</v>
      </c>
      <c r="F34" s="10">
        <v>1</v>
      </c>
      <c r="G34" s="48">
        <v>10.5</v>
      </c>
      <c r="H34" s="16">
        <v>34</v>
      </c>
      <c r="I34" s="28">
        <f t="shared" ref="I34:I39" si="2">100*G34/H34</f>
        <v>30.882352941176471</v>
      </c>
      <c r="J34" s="10" t="s">
        <v>54</v>
      </c>
    </row>
    <row r="35" spans="1:10" x14ac:dyDescent="0.25">
      <c r="B35" s="10" t="s">
        <v>130</v>
      </c>
      <c r="C35" s="18" t="s">
        <v>97</v>
      </c>
      <c r="D35" s="10">
        <v>4</v>
      </c>
      <c r="E35" s="10">
        <v>87</v>
      </c>
      <c r="F35" s="10">
        <v>1</v>
      </c>
      <c r="G35" s="18">
        <v>10</v>
      </c>
      <c r="H35" s="16">
        <v>34</v>
      </c>
      <c r="I35" s="28">
        <f t="shared" si="2"/>
        <v>29.411764705882351</v>
      </c>
      <c r="J35" s="10" t="s">
        <v>54</v>
      </c>
    </row>
    <row r="36" spans="1:10" x14ac:dyDescent="0.25">
      <c r="B36" s="15" t="s">
        <v>100</v>
      </c>
      <c r="C36" s="15" t="s">
        <v>99</v>
      </c>
      <c r="D36" s="10">
        <v>4</v>
      </c>
      <c r="E36" s="10">
        <v>87</v>
      </c>
      <c r="F36" s="10">
        <v>1</v>
      </c>
      <c r="G36" s="16">
        <v>10</v>
      </c>
      <c r="H36" s="16">
        <v>34</v>
      </c>
      <c r="I36" s="28">
        <f t="shared" si="2"/>
        <v>29.411764705882351</v>
      </c>
      <c r="J36" s="10" t="s">
        <v>54</v>
      </c>
    </row>
    <row r="37" spans="1:10" x14ac:dyDescent="0.25">
      <c r="A37" s="52">
        <v>13</v>
      </c>
      <c r="B37" s="10" t="s">
        <v>53</v>
      </c>
      <c r="C37" s="10" t="s">
        <v>75</v>
      </c>
      <c r="D37" s="10">
        <v>4</v>
      </c>
      <c r="E37" s="10">
        <v>90</v>
      </c>
      <c r="F37" s="10">
        <v>1</v>
      </c>
      <c r="G37" s="48">
        <v>9.5</v>
      </c>
      <c r="H37" s="16">
        <v>34</v>
      </c>
      <c r="I37" s="28">
        <f t="shared" si="2"/>
        <v>27.941176470588236</v>
      </c>
      <c r="J37" s="10" t="s">
        <v>54</v>
      </c>
    </row>
    <row r="38" spans="1:10" x14ac:dyDescent="0.25">
      <c r="B38" s="10" t="s">
        <v>108</v>
      </c>
      <c r="C38" s="10" t="s">
        <v>107</v>
      </c>
      <c r="D38" s="10">
        <v>4</v>
      </c>
      <c r="E38" s="10">
        <v>84</v>
      </c>
      <c r="F38" s="10">
        <v>1</v>
      </c>
      <c r="G38" s="10">
        <v>9</v>
      </c>
      <c r="H38" s="16">
        <v>34</v>
      </c>
      <c r="I38" s="28">
        <f t="shared" si="2"/>
        <v>26.470588235294116</v>
      </c>
      <c r="J38" s="10" t="s">
        <v>54</v>
      </c>
    </row>
    <row r="39" spans="1:10" x14ac:dyDescent="0.25">
      <c r="A39" s="52">
        <v>14</v>
      </c>
      <c r="B39" s="10" t="s">
        <v>84</v>
      </c>
      <c r="C39" s="18" t="s">
        <v>57</v>
      </c>
      <c r="D39" s="10">
        <v>4</v>
      </c>
      <c r="E39" s="10">
        <v>90</v>
      </c>
      <c r="F39" s="10">
        <v>1</v>
      </c>
      <c r="G39" s="18">
        <v>8.5</v>
      </c>
      <c r="H39" s="16">
        <v>34</v>
      </c>
      <c r="I39" s="28">
        <f t="shared" si="2"/>
        <v>25</v>
      </c>
      <c r="J39" s="10" t="s">
        <v>54</v>
      </c>
    </row>
    <row r="40" spans="1:10" x14ac:dyDescent="0.25">
      <c r="B40" s="10" t="s">
        <v>133</v>
      </c>
      <c r="C40" s="10" t="s">
        <v>74</v>
      </c>
      <c r="D40" s="10">
        <v>4</v>
      </c>
      <c r="E40" s="10">
        <v>89</v>
      </c>
      <c r="F40" s="10">
        <v>1</v>
      </c>
      <c r="G40" s="10">
        <v>8</v>
      </c>
      <c r="H40" s="16">
        <v>34</v>
      </c>
      <c r="I40" s="28">
        <v>23.5</v>
      </c>
      <c r="J40" s="10"/>
    </row>
    <row r="41" spans="1:10" x14ac:dyDescent="0.25">
      <c r="A41" s="52">
        <v>15</v>
      </c>
      <c r="B41" s="15" t="s">
        <v>85</v>
      </c>
      <c r="C41" s="15" t="s">
        <v>86</v>
      </c>
      <c r="D41" s="10">
        <v>4</v>
      </c>
      <c r="E41" s="10">
        <v>90</v>
      </c>
      <c r="F41" s="10">
        <v>1</v>
      </c>
      <c r="G41" s="49">
        <v>7.5</v>
      </c>
      <c r="H41" s="16">
        <v>34</v>
      </c>
      <c r="I41" s="28">
        <f>100*G41/H41</f>
        <v>22.058823529411764</v>
      </c>
      <c r="J41" s="10" t="s">
        <v>54</v>
      </c>
    </row>
    <row r="42" spans="1:10" x14ac:dyDescent="0.25">
      <c r="B42" s="15" t="s">
        <v>141</v>
      </c>
      <c r="C42" s="15" t="s">
        <v>142</v>
      </c>
      <c r="D42" s="10">
        <v>4</v>
      </c>
      <c r="E42" s="10">
        <v>88</v>
      </c>
      <c r="F42" s="10">
        <v>1</v>
      </c>
      <c r="G42" s="16">
        <v>7</v>
      </c>
      <c r="H42" s="16">
        <v>34</v>
      </c>
      <c r="I42" s="51">
        <f>100*G42/H42</f>
        <v>20.588235294117649</v>
      </c>
      <c r="J42" s="10" t="s">
        <v>54</v>
      </c>
    </row>
    <row r="43" spans="1:10" x14ac:dyDescent="0.25">
      <c r="B43" s="10" t="s">
        <v>104</v>
      </c>
      <c r="C43" s="18" t="s">
        <v>103</v>
      </c>
      <c r="D43" s="10">
        <v>4</v>
      </c>
      <c r="E43" s="10">
        <v>84</v>
      </c>
      <c r="F43" s="10">
        <v>1</v>
      </c>
      <c r="G43" s="18">
        <v>7</v>
      </c>
      <c r="H43" s="16">
        <v>34</v>
      </c>
      <c r="I43" s="28">
        <f>100*G43/H43</f>
        <v>20.588235294117649</v>
      </c>
      <c r="J43" s="10" t="s">
        <v>54</v>
      </c>
    </row>
    <row r="44" spans="1:10" x14ac:dyDescent="0.25">
      <c r="A44" s="57">
        <v>16</v>
      </c>
      <c r="B44" s="18" t="s">
        <v>90</v>
      </c>
      <c r="C44" s="18" t="s">
        <v>55</v>
      </c>
      <c r="D44" s="18">
        <v>4</v>
      </c>
      <c r="E44" s="18">
        <v>90</v>
      </c>
      <c r="F44" s="18">
        <v>1</v>
      </c>
      <c r="G44" s="18">
        <v>6</v>
      </c>
      <c r="H44" s="16">
        <v>34</v>
      </c>
      <c r="I44" s="28">
        <f>100*G44/H44</f>
        <v>17.647058823529413</v>
      </c>
      <c r="J44" s="18" t="s">
        <v>54</v>
      </c>
    </row>
  </sheetData>
  <autoFilter ref="A11:J11">
    <sortState ref="A12:J44">
      <sortCondition descending="1" ref="G11"/>
    </sortState>
  </autoFilter>
  <mergeCells count="4">
    <mergeCell ref="B10:C10"/>
    <mergeCell ref="A7:J7"/>
    <mergeCell ref="A8:J8"/>
    <mergeCell ref="A9:J9"/>
  </mergeCells>
  <pageMargins left="0.25" right="0.25" top="0.75" bottom="0.75" header="0.3" footer="0.3"/>
  <pageSetup paperSize="9" scale="85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4"/>
  <sheetViews>
    <sheetView topLeftCell="A13" workbookViewId="0">
      <selection activeCell="L21" sqref="L21"/>
    </sheetView>
  </sheetViews>
  <sheetFormatPr defaultRowHeight="15" x14ac:dyDescent="0.25"/>
  <cols>
    <col min="1" max="1" width="6.42578125" customWidth="1"/>
    <col min="2" max="2" width="11.28515625" customWidth="1"/>
    <col min="3" max="3" width="12.85546875" customWidth="1"/>
    <col min="4" max="4" width="8.140625" customWidth="1"/>
    <col min="5" max="6" width="9.140625" customWidth="1"/>
    <col min="7" max="7" width="9.5703125" customWidth="1"/>
    <col min="8" max="8" width="8.28515625" customWidth="1"/>
    <col min="9" max="9" width="9.5703125" customWidth="1"/>
    <col min="10" max="10" width="11.42578125" customWidth="1"/>
  </cols>
  <sheetData>
    <row r="2" spans="1:10" ht="18" x14ac:dyDescent="0.25">
      <c r="B2" s="1" t="s">
        <v>0</v>
      </c>
      <c r="C2" s="2">
        <v>5</v>
      </c>
      <c r="D2" s="2">
        <v>10</v>
      </c>
      <c r="E2" s="2">
        <v>11</v>
      </c>
      <c r="F2" s="34"/>
    </row>
    <row r="3" spans="1:10" ht="18" x14ac:dyDescent="0.25">
      <c r="B3" s="14" t="s">
        <v>1</v>
      </c>
      <c r="C3" s="14"/>
      <c r="D3" s="14">
        <v>102</v>
      </c>
      <c r="E3" s="14">
        <v>129.5</v>
      </c>
      <c r="F3" s="35"/>
    </row>
    <row r="4" spans="1:10" ht="18" x14ac:dyDescent="0.25">
      <c r="B4" s="3">
        <v>0.5</v>
      </c>
      <c r="C4" s="4">
        <f>C3*B4</f>
        <v>0</v>
      </c>
      <c r="D4" s="4">
        <f>D3*B4</f>
        <v>51</v>
      </c>
      <c r="E4" s="4">
        <f>E3*B4</f>
        <v>64.75</v>
      </c>
      <c r="F4" s="36"/>
    </row>
    <row r="5" spans="1:10" ht="18" x14ac:dyDescent="0.25">
      <c r="B5" s="12">
        <v>0.65</v>
      </c>
      <c r="C5" s="13">
        <f>C3*B5</f>
        <v>0</v>
      </c>
      <c r="D5" s="13">
        <f>D3*B5</f>
        <v>66.3</v>
      </c>
      <c r="E5" s="13">
        <f>E3*B5</f>
        <v>84.174999999999997</v>
      </c>
      <c r="F5" s="37"/>
    </row>
    <row r="7" spans="1:10" ht="15.75" x14ac:dyDescent="0.25">
      <c r="A7" s="71" t="s">
        <v>2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5">
      <c r="A8" s="72" t="s">
        <v>3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x14ac:dyDescent="0.25">
      <c r="A9" s="77" t="s">
        <v>4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x14ac:dyDescent="0.25">
      <c r="A10" s="5" t="s">
        <v>5</v>
      </c>
      <c r="B10" s="75" t="s">
        <v>6</v>
      </c>
      <c r="C10" s="76"/>
      <c r="D10" s="6" t="s">
        <v>7</v>
      </c>
      <c r="E10" s="6" t="s">
        <v>8</v>
      </c>
      <c r="F10" s="6" t="s">
        <v>19</v>
      </c>
      <c r="G10" s="7" t="s">
        <v>9</v>
      </c>
      <c r="H10" s="7" t="s">
        <v>1</v>
      </c>
      <c r="I10" s="19" t="s">
        <v>18</v>
      </c>
      <c r="J10" s="8" t="s">
        <v>10</v>
      </c>
    </row>
    <row r="11" spans="1:10" x14ac:dyDescent="0.25">
      <c r="A11" s="20" t="s">
        <v>11</v>
      </c>
      <c r="B11" s="21" t="s">
        <v>12</v>
      </c>
      <c r="C11" s="21" t="s">
        <v>13</v>
      </c>
      <c r="D11" s="22" t="s">
        <v>14</v>
      </c>
      <c r="E11" s="23" t="s">
        <v>15</v>
      </c>
      <c r="F11" s="23" t="s">
        <v>20</v>
      </c>
      <c r="G11" s="24" t="s">
        <v>16</v>
      </c>
      <c r="H11" s="24"/>
      <c r="I11" s="25"/>
      <c r="J11" s="26" t="s">
        <v>17</v>
      </c>
    </row>
    <row r="12" spans="1:10" s="10" customFormat="1" x14ac:dyDescent="0.25">
      <c r="B12" s="65" t="s">
        <v>123</v>
      </c>
      <c r="C12" s="62" t="s">
        <v>75</v>
      </c>
      <c r="D12" s="62">
        <v>4</v>
      </c>
      <c r="E12" s="62">
        <v>86</v>
      </c>
      <c r="F12" s="62">
        <v>18</v>
      </c>
      <c r="G12" s="62">
        <v>31.5</v>
      </c>
      <c r="H12" s="62">
        <v>55</v>
      </c>
      <c r="I12" s="62">
        <v>57</v>
      </c>
      <c r="J12" s="62" t="s">
        <v>116</v>
      </c>
    </row>
    <row r="13" spans="1:10" s="10" customFormat="1" x14ac:dyDescent="0.25">
      <c r="B13" s="67" t="s">
        <v>126</v>
      </c>
      <c r="C13" s="67" t="s">
        <v>56</v>
      </c>
      <c r="D13" s="62">
        <v>4</v>
      </c>
      <c r="E13" s="62">
        <v>88</v>
      </c>
      <c r="F13" s="62">
        <v>18</v>
      </c>
      <c r="G13" s="63">
        <v>27.5</v>
      </c>
      <c r="H13" s="63">
        <v>55</v>
      </c>
      <c r="I13" s="69">
        <v>54</v>
      </c>
      <c r="J13" s="62" t="s">
        <v>138</v>
      </c>
    </row>
    <row r="14" spans="1:10" s="10" customFormat="1" ht="15.75" x14ac:dyDescent="0.25">
      <c r="A14" s="27">
        <v>1</v>
      </c>
      <c r="B14" s="45" t="s">
        <v>59</v>
      </c>
      <c r="C14" s="56" t="s">
        <v>60</v>
      </c>
      <c r="D14" s="10">
        <v>4</v>
      </c>
      <c r="E14" s="10">
        <v>90</v>
      </c>
      <c r="F14" s="10">
        <v>18</v>
      </c>
      <c r="G14" s="16">
        <v>23</v>
      </c>
      <c r="H14" s="16">
        <v>55</v>
      </c>
      <c r="I14" s="28">
        <f>100*G14/H14</f>
        <v>41.81818181818182</v>
      </c>
      <c r="J14" s="10" t="s">
        <v>54</v>
      </c>
    </row>
    <row r="15" spans="1:10" s="10" customFormat="1" x14ac:dyDescent="0.25">
      <c r="A15" s="27">
        <v>2</v>
      </c>
      <c r="B15" s="15" t="s">
        <v>61</v>
      </c>
      <c r="C15" s="15" t="s">
        <v>57</v>
      </c>
      <c r="D15" s="10">
        <v>4</v>
      </c>
      <c r="E15" s="10">
        <v>90</v>
      </c>
      <c r="F15" s="10">
        <v>18</v>
      </c>
      <c r="G15" s="10">
        <v>22</v>
      </c>
      <c r="H15" s="16">
        <v>55</v>
      </c>
      <c r="I15" s="28">
        <f>100*G15/H15</f>
        <v>40</v>
      </c>
      <c r="J15" s="10" t="s">
        <v>54</v>
      </c>
    </row>
    <row r="16" spans="1:10" x14ac:dyDescent="0.25">
      <c r="A16" s="10"/>
      <c r="B16" s="15" t="s">
        <v>106</v>
      </c>
      <c r="C16" s="15" t="s">
        <v>105</v>
      </c>
      <c r="D16" s="10">
        <v>4</v>
      </c>
      <c r="E16" s="10">
        <v>84</v>
      </c>
      <c r="F16" s="10" t="s">
        <v>113</v>
      </c>
      <c r="G16" s="16">
        <v>22</v>
      </c>
      <c r="H16" s="16">
        <v>55</v>
      </c>
      <c r="I16" s="28">
        <f>100*G16/H16</f>
        <v>40</v>
      </c>
      <c r="J16" s="10" t="s">
        <v>54</v>
      </c>
    </row>
    <row r="17" spans="1:10" x14ac:dyDescent="0.25">
      <c r="A17" s="10"/>
      <c r="B17" s="55" t="s">
        <v>137</v>
      </c>
      <c r="C17" s="55" t="s">
        <v>67</v>
      </c>
      <c r="D17" s="10">
        <v>4</v>
      </c>
      <c r="E17" s="10">
        <v>88</v>
      </c>
      <c r="F17" s="10">
        <v>18</v>
      </c>
      <c r="G17" s="16">
        <v>19.5</v>
      </c>
      <c r="H17" s="16">
        <v>55</v>
      </c>
      <c r="I17" s="28">
        <f>100*G17/H17</f>
        <v>35.454545454545453</v>
      </c>
      <c r="J17" s="10" t="s">
        <v>54</v>
      </c>
    </row>
    <row r="18" spans="1:10" x14ac:dyDescent="0.25">
      <c r="A18" s="27">
        <v>7</v>
      </c>
      <c r="B18" s="10" t="s">
        <v>68</v>
      </c>
      <c r="C18" s="18" t="s">
        <v>69</v>
      </c>
      <c r="D18" s="10">
        <v>4</v>
      </c>
      <c r="E18" s="10">
        <v>90</v>
      </c>
      <c r="F18" s="10">
        <v>18</v>
      </c>
      <c r="G18" s="16">
        <v>19</v>
      </c>
      <c r="H18" s="16">
        <v>55</v>
      </c>
      <c r="I18" s="28">
        <f>100*G18/H18</f>
        <v>34.545454545454547</v>
      </c>
      <c r="J18" s="10" t="s">
        <v>54</v>
      </c>
    </row>
    <row r="19" spans="1:10" ht="15.75" x14ac:dyDescent="0.25">
      <c r="A19" s="27">
        <v>3</v>
      </c>
      <c r="B19" s="54" t="s">
        <v>62</v>
      </c>
      <c r="C19" s="54" t="s">
        <v>63</v>
      </c>
      <c r="D19" s="10">
        <v>4</v>
      </c>
      <c r="E19" s="10">
        <v>90</v>
      </c>
      <c r="F19" s="10">
        <v>18</v>
      </c>
      <c r="G19" s="18">
        <v>17.5</v>
      </c>
      <c r="H19" s="16">
        <v>55</v>
      </c>
      <c r="I19" s="28">
        <f>100*G19/H19</f>
        <v>31.818181818181817</v>
      </c>
      <c r="J19" s="10" t="s">
        <v>54</v>
      </c>
    </row>
    <row r="20" spans="1:10" x14ac:dyDescent="0.25">
      <c r="A20" s="27">
        <v>4</v>
      </c>
      <c r="B20" s="15" t="s">
        <v>58</v>
      </c>
      <c r="C20" s="15" t="s">
        <v>64</v>
      </c>
      <c r="D20" s="10">
        <v>4</v>
      </c>
      <c r="E20" s="10">
        <v>90</v>
      </c>
      <c r="F20" s="10">
        <v>18</v>
      </c>
      <c r="G20" s="16">
        <v>15.5</v>
      </c>
      <c r="H20" s="16">
        <v>55</v>
      </c>
      <c r="I20" s="28">
        <f>100*G20/H20</f>
        <v>28.181818181818183</v>
      </c>
      <c r="J20" s="10" t="s">
        <v>54</v>
      </c>
    </row>
    <row r="21" spans="1:10" x14ac:dyDescent="0.25">
      <c r="A21" s="27">
        <v>5</v>
      </c>
      <c r="B21" s="10" t="s">
        <v>65</v>
      </c>
      <c r="C21" s="10" t="s">
        <v>57</v>
      </c>
      <c r="D21" s="10">
        <v>4</v>
      </c>
      <c r="E21" s="10">
        <v>90</v>
      </c>
      <c r="F21" s="10">
        <v>18</v>
      </c>
      <c r="G21" s="16">
        <v>15.5</v>
      </c>
      <c r="H21" s="16">
        <v>55</v>
      </c>
      <c r="I21" s="28">
        <f>100*G21/H21</f>
        <v>28.181818181818183</v>
      </c>
      <c r="J21" s="10" t="s">
        <v>54</v>
      </c>
    </row>
    <row r="22" spans="1:10" x14ac:dyDescent="0.25">
      <c r="A22" s="10"/>
      <c r="B22" s="10" t="s">
        <v>104</v>
      </c>
      <c r="C22" s="18" t="s">
        <v>103</v>
      </c>
      <c r="D22" s="10">
        <v>4</v>
      </c>
      <c r="E22" s="10">
        <v>84</v>
      </c>
      <c r="F22" s="10" t="s">
        <v>113</v>
      </c>
      <c r="G22" s="18">
        <v>14.5</v>
      </c>
      <c r="H22" s="16">
        <v>55</v>
      </c>
      <c r="I22" s="28">
        <f>100*G22/H22</f>
        <v>26.363636363636363</v>
      </c>
      <c r="J22" s="10" t="s">
        <v>54</v>
      </c>
    </row>
    <row r="23" spans="1:10" x14ac:dyDescent="0.25">
      <c r="A23" s="27"/>
      <c r="B23" s="15" t="s">
        <v>112</v>
      </c>
      <c r="C23" s="15" t="s">
        <v>111</v>
      </c>
      <c r="D23" s="10">
        <v>4</v>
      </c>
      <c r="E23" s="10">
        <v>84</v>
      </c>
      <c r="F23" s="10" t="s">
        <v>113</v>
      </c>
      <c r="G23" s="16">
        <v>14</v>
      </c>
      <c r="H23" s="16">
        <v>55</v>
      </c>
      <c r="I23" s="28">
        <f>100*G23/H23</f>
        <v>25.454545454545453</v>
      </c>
      <c r="J23" s="10" t="s">
        <v>54</v>
      </c>
    </row>
    <row r="24" spans="1:10" ht="15.75" x14ac:dyDescent="0.25">
      <c r="A24" s="27">
        <v>6</v>
      </c>
      <c r="B24" s="54" t="s">
        <v>66</v>
      </c>
      <c r="C24" s="54" t="s">
        <v>67</v>
      </c>
      <c r="D24" s="10">
        <v>4</v>
      </c>
      <c r="E24" s="10">
        <v>90</v>
      </c>
      <c r="F24" s="10">
        <v>18</v>
      </c>
      <c r="G24" s="10">
        <v>12</v>
      </c>
      <c r="H24" s="16">
        <v>55</v>
      </c>
      <c r="I24" s="28">
        <f>100*G24/H24</f>
        <v>21.818181818181817</v>
      </c>
      <c r="J24" s="10" t="s">
        <v>54</v>
      </c>
    </row>
    <row r="25" spans="1:10" x14ac:dyDescent="0.25">
      <c r="A25" s="27"/>
      <c r="B25" s="10" t="s">
        <v>114</v>
      </c>
      <c r="C25" s="18" t="s">
        <v>60</v>
      </c>
      <c r="D25" s="10">
        <v>4</v>
      </c>
      <c r="E25" s="10">
        <v>84</v>
      </c>
      <c r="F25" s="10" t="s">
        <v>113</v>
      </c>
      <c r="G25" s="18">
        <v>12</v>
      </c>
      <c r="H25" s="16">
        <v>55</v>
      </c>
      <c r="I25" s="28">
        <f>100*G25/H25</f>
        <v>21.818181818181817</v>
      </c>
      <c r="J25" s="10" t="s">
        <v>54</v>
      </c>
    </row>
    <row r="26" spans="1:10" x14ac:dyDescent="0.25">
      <c r="A26" s="27">
        <v>8</v>
      </c>
      <c r="B26" s="15" t="s">
        <v>70</v>
      </c>
      <c r="C26" s="15" t="s">
        <v>67</v>
      </c>
      <c r="D26" s="10">
        <v>4</v>
      </c>
      <c r="E26" s="10">
        <v>90</v>
      </c>
      <c r="F26" s="10">
        <v>18</v>
      </c>
      <c r="G26" s="16">
        <v>11.5</v>
      </c>
      <c r="H26" s="16">
        <v>55</v>
      </c>
      <c r="I26" s="28">
        <f>100*G26/H26</f>
        <v>20.90909090909091</v>
      </c>
      <c r="J26" s="10" t="s">
        <v>54</v>
      </c>
    </row>
    <row r="27" spans="1:10" x14ac:dyDescent="0.25">
      <c r="A27" s="52">
        <v>9</v>
      </c>
      <c r="B27" s="10" t="s">
        <v>71</v>
      </c>
      <c r="C27" s="10" t="s">
        <v>72</v>
      </c>
      <c r="D27" s="10">
        <v>4</v>
      </c>
      <c r="E27" s="10">
        <v>90</v>
      </c>
      <c r="F27" s="10">
        <v>18</v>
      </c>
      <c r="G27" s="10">
        <v>10.5</v>
      </c>
      <c r="H27" s="16">
        <v>55</v>
      </c>
      <c r="I27" s="28">
        <f>100*G27/H27</f>
        <v>19.09090909090909</v>
      </c>
      <c r="J27" s="10" t="s">
        <v>54</v>
      </c>
    </row>
    <row r="28" spans="1:10" x14ac:dyDescent="0.25">
      <c r="A28" s="52">
        <v>10</v>
      </c>
      <c r="B28" s="15" t="s">
        <v>73</v>
      </c>
      <c r="C28" s="15" t="s">
        <v>74</v>
      </c>
      <c r="D28" s="10">
        <v>4</v>
      </c>
      <c r="E28" s="10">
        <v>90</v>
      </c>
      <c r="F28" s="10">
        <v>18</v>
      </c>
      <c r="G28" s="16">
        <v>10</v>
      </c>
      <c r="H28" s="16">
        <v>55</v>
      </c>
      <c r="I28" s="28">
        <f>100*G28/H28</f>
        <v>18.181818181818183</v>
      </c>
      <c r="J28" s="10" t="s">
        <v>54</v>
      </c>
    </row>
    <row r="29" spans="1:10" x14ac:dyDescent="0.25">
      <c r="A29" s="52">
        <v>11</v>
      </c>
      <c r="B29" s="15" t="s">
        <v>53</v>
      </c>
      <c r="C29" s="15" t="s">
        <v>75</v>
      </c>
      <c r="D29" s="10">
        <v>4</v>
      </c>
      <c r="E29" s="10">
        <v>90</v>
      </c>
      <c r="F29" s="10">
        <v>18</v>
      </c>
      <c r="G29" s="16">
        <v>10</v>
      </c>
      <c r="H29" s="16">
        <v>55</v>
      </c>
      <c r="I29" s="28">
        <f>100*G29/H29</f>
        <v>18.181818181818183</v>
      </c>
      <c r="J29" s="10" t="s">
        <v>54</v>
      </c>
    </row>
    <row r="30" spans="1:10" x14ac:dyDescent="0.25">
      <c r="A30" s="52">
        <v>12</v>
      </c>
      <c r="B30" s="10" t="s">
        <v>76</v>
      </c>
      <c r="C30" s="18" t="s">
        <v>77</v>
      </c>
      <c r="D30" s="10">
        <v>4</v>
      </c>
      <c r="E30" s="10">
        <v>90</v>
      </c>
      <c r="F30" s="10">
        <v>18</v>
      </c>
      <c r="G30" s="10">
        <v>10</v>
      </c>
      <c r="H30" s="16">
        <v>55</v>
      </c>
      <c r="I30" s="28">
        <f>100*G30/H30</f>
        <v>18.181818181818183</v>
      </c>
      <c r="J30" s="10" t="s">
        <v>54</v>
      </c>
    </row>
    <row r="31" spans="1:10" x14ac:dyDescent="0.25">
      <c r="B31" s="15" t="s">
        <v>129</v>
      </c>
      <c r="C31" s="15" t="s">
        <v>128</v>
      </c>
      <c r="D31" s="10">
        <v>4</v>
      </c>
      <c r="E31" s="10">
        <v>87</v>
      </c>
      <c r="F31" s="10">
        <v>18</v>
      </c>
      <c r="G31" s="16">
        <v>7.5</v>
      </c>
      <c r="H31" s="16">
        <v>55</v>
      </c>
      <c r="I31" s="28">
        <v>13.6</v>
      </c>
      <c r="J31" s="10" t="s">
        <v>54</v>
      </c>
    </row>
    <row r="32" spans="1:10" x14ac:dyDescent="0.25">
      <c r="B32" s="10" t="s">
        <v>100</v>
      </c>
      <c r="C32" s="10" t="s">
        <v>99</v>
      </c>
      <c r="D32" s="10">
        <v>4</v>
      </c>
      <c r="E32" s="10">
        <v>87</v>
      </c>
      <c r="F32" s="10">
        <v>18</v>
      </c>
      <c r="G32" s="10">
        <v>7.5</v>
      </c>
      <c r="H32" s="16">
        <v>55</v>
      </c>
      <c r="I32" s="28">
        <v>13.6</v>
      </c>
      <c r="J32" s="10" t="s">
        <v>54</v>
      </c>
    </row>
    <row r="33" spans="1:10" x14ac:dyDescent="0.25">
      <c r="B33" s="10" t="s">
        <v>98</v>
      </c>
      <c r="C33" s="18" t="s">
        <v>97</v>
      </c>
      <c r="D33" s="10">
        <v>4</v>
      </c>
      <c r="E33" s="10">
        <v>87</v>
      </c>
      <c r="F33" s="10">
        <v>18</v>
      </c>
      <c r="G33" s="18">
        <v>6.5</v>
      </c>
      <c r="H33" s="16">
        <v>55</v>
      </c>
      <c r="I33" s="28">
        <v>11.8</v>
      </c>
      <c r="J33" s="10" t="s">
        <v>54</v>
      </c>
    </row>
    <row r="34" spans="1:10" x14ac:dyDescent="0.25">
      <c r="A34" s="52">
        <v>13</v>
      </c>
      <c r="B34" s="10" t="s">
        <v>78</v>
      </c>
      <c r="C34" s="10" t="s">
        <v>79</v>
      </c>
      <c r="D34" s="10">
        <v>4</v>
      </c>
      <c r="E34" s="10">
        <v>90</v>
      </c>
      <c r="F34" s="10">
        <v>18</v>
      </c>
      <c r="G34" s="10">
        <v>5.5</v>
      </c>
      <c r="H34" s="16">
        <v>55</v>
      </c>
      <c r="I34" s="28">
        <f>100*G34/H34</f>
        <v>10</v>
      </c>
      <c r="J34" s="10" t="s">
        <v>54</v>
      </c>
    </row>
  </sheetData>
  <autoFilter ref="A11:J11">
    <sortState ref="A12:J34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43"/>
  <sheetViews>
    <sheetView tabSelected="1" topLeftCell="A4" workbookViewId="0">
      <selection activeCell="K33" sqref="K33:Q43"/>
    </sheetView>
  </sheetViews>
  <sheetFormatPr defaultRowHeight="15" x14ac:dyDescent="0.25"/>
  <cols>
    <col min="1" max="1" width="6.7109375" customWidth="1"/>
    <col min="2" max="2" width="12.28515625" customWidth="1"/>
    <col min="3" max="3" width="12" customWidth="1"/>
    <col min="4" max="4" width="6.85546875" customWidth="1"/>
    <col min="5" max="5" width="10.5703125" customWidth="1"/>
    <col min="6" max="6" width="8.85546875" customWidth="1"/>
    <col min="7" max="7" width="10.140625" customWidth="1"/>
    <col min="8" max="8" width="9.140625" customWidth="1"/>
    <col min="10" max="10" width="12" customWidth="1"/>
  </cols>
  <sheetData>
    <row r="2" spans="1:10" ht="18" x14ac:dyDescent="0.25">
      <c r="B2" s="1"/>
      <c r="C2" s="2"/>
      <c r="D2" s="2"/>
      <c r="E2" s="2"/>
      <c r="F2" s="34"/>
    </row>
    <row r="3" spans="1:10" ht="18" x14ac:dyDescent="0.25">
      <c r="B3" s="14"/>
      <c r="C3" s="14"/>
      <c r="D3" s="14"/>
      <c r="E3" s="14"/>
      <c r="F3" s="35"/>
    </row>
    <row r="4" spans="1:10" ht="18" x14ac:dyDescent="0.25">
      <c r="B4" s="3"/>
      <c r="C4" s="4"/>
      <c r="D4" s="4"/>
      <c r="E4" s="4"/>
      <c r="F4" s="36"/>
    </row>
    <row r="5" spans="1:10" ht="18" x14ac:dyDescent="0.25">
      <c r="B5" s="12"/>
      <c r="C5" s="13"/>
      <c r="D5" s="13"/>
      <c r="E5" s="13"/>
      <c r="F5" s="37"/>
    </row>
    <row r="7" spans="1:10" ht="15.75" x14ac:dyDescent="0.25">
      <c r="A7" s="71" t="s">
        <v>2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5">
      <c r="A8" s="72" t="s">
        <v>51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s="11" customFormat="1" x14ac:dyDescent="0.25">
      <c r="A9" s="73" t="s">
        <v>4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s="17" customFormat="1" x14ac:dyDescent="0.25">
      <c r="A10" s="29" t="s">
        <v>5</v>
      </c>
      <c r="B10" s="74" t="s">
        <v>6</v>
      </c>
      <c r="C10" s="74"/>
      <c r="D10" s="30" t="s">
        <v>7</v>
      </c>
      <c r="E10" s="30" t="s">
        <v>8</v>
      </c>
      <c r="F10" s="30" t="s">
        <v>19</v>
      </c>
      <c r="G10" s="31" t="s">
        <v>9</v>
      </c>
      <c r="H10" s="31" t="s">
        <v>1</v>
      </c>
      <c r="I10" s="32" t="s">
        <v>18</v>
      </c>
      <c r="J10" s="33" t="s">
        <v>10</v>
      </c>
    </row>
    <row r="11" spans="1:10" s="10" customFormat="1" x14ac:dyDescent="0.25">
      <c r="A11" s="29" t="s">
        <v>11</v>
      </c>
      <c r="B11" s="9" t="s">
        <v>12</v>
      </c>
      <c r="C11" s="9" t="s">
        <v>13</v>
      </c>
      <c r="D11" s="30" t="s">
        <v>14</v>
      </c>
      <c r="E11" s="30" t="s">
        <v>15</v>
      </c>
      <c r="F11" s="30" t="s">
        <v>20</v>
      </c>
      <c r="G11" s="31" t="s">
        <v>16</v>
      </c>
      <c r="H11" s="31"/>
      <c r="I11" s="32"/>
      <c r="J11" s="33" t="s">
        <v>17</v>
      </c>
    </row>
    <row r="12" spans="1:10" s="10" customFormat="1" ht="15.75" x14ac:dyDescent="0.25">
      <c r="A12" s="60">
        <v>1</v>
      </c>
      <c r="B12" s="61" t="s">
        <v>59</v>
      </c>
      <c r="C12" s="61" t="s">
        <v>60</v>
      </c>
      <c r="D12" s="62">
        <v>4</v>
      </c>
      <c r="E12" s="62">
        <v>90</v>
      </c>
      <c r="F12" s="62">
        <v>6</v>
      </c>
      <c r="G12" s="61">
        <v>36.5</v>
      </c>
      <c r="H12" s="63">
        <v>53</v>
      </c>
      <c r="I12" s="64">
        <f>100*G12/H12</f>
        <v>68.867924528301884</v>
      </c>
      <c r="J12" s="61" t="s">
        <v>88</v>
      </c>
    </row>
    <row r="13" spans="1:10" s="10" customFormat="1" x14ac:dyDescent="0.25">
      <c r="A13" s="62"/>
      <c r="B13" s="65" t="s">
        <v>106</v>
      </c>
      <c r="C13" s="65" t="s">
        <v>105</v>
      </c>
      <c r="D13" s="62">
        <v>4</v>
      </c>
      <c r="E13" s="62">
        <v>84</v>
      </c>
      <c r="F13" s="62" t="s">
        <v>118</v>
      </c>
      <c r="G13" s="65">
        <v>32.5</v>
      </c>
      <c r="H13" s="63">
        <v>53</v>
      </c>
      <c r="I13" s="64">
        <f>100*G13/H13</f>
        <v>61.320754716981135</v>
      </c>
      <c r="J13" s="65" t="s">
        <v>88</v>
      </c>
    </row>
    <row r="14" spans="1:10" s="10" customFormat="1" x14ac:dyDescent="0.25">
      <c r="A14" s="62"/>
      <c r="B14" s="66" t="s">
        <v>123</v>
      </c>
      <c r="C14" s="67" t="s">
        <v>75</v>
      </c>
      <c r="D14" s="62">
        <v>4</v>
      </c>
      <c r="E14" s="62">
        <v>86</v>
      </c>
      <c r="F14" s="62"/>
      <c r="G14" s="68">
        <v>30</v>
      </c>
      <c r="H14" s="63">
        <v>53</v>
      </c>
      <c r="I14" s="64">
        <v>56</v>
      </c>
      <c r="J14" s="65" t="s">
        <v>116</v>
      </c>
    </row>
    <row r="15" spans="1:10" s="10" customFormat="1" x14ac:dyDescent="0.25">
      <c r="A15" s="62"/>
      <c r="B15" s="62" t="s">
        <v>143</v>
      </c>
      <c r="C15" s="62" t="s">
        <v>139</v>
      </c>
      <c r="D15" s="62">
        <v>4</v>
      </c>
      <c r="E15" s="62">
        <v>88</v>
      </c>
      <c r="F15" s="62"/>
      <c r="G15" s="62">
        <v>28</v>
      </c>
      <c r="H15" s="63">
        <v>53</v>
      </c>
      <c r="I15" s="69">
        <f>100*G15/H15</f>
        <v>52.830188679245282</v>
      </c>
      <c r="J15" s="65" t="s">
        <v>88</v>
      </c>
    </row>
    <row r="16" spans="1:10" ht="15.75" x14ac:dyDescent="0.25">
      <c r="A16" s="60">
        <v>3</v>
      </c>
      <c r="B16" s="70" t="s">
        <v>62</v>
      </c>
      <c r="C16" s="62" t="s">
        <v>63</v>
      </c>
      <c r="D16" s="62">
        <v>4</v>
      </c>
      <c r="E16" s="62">
        <v>90</v>
      </c>
      <c r="F16" s="62">
        <v>6</v>
      </c>
      <c r="G16" s="70">
        <v>27</v>
      </c>
      <c r="H16" s="63">
        <v>53</v>
      </c>
      <c r="I16" s="64">
        <f>100*G16/H16</f>
        <v>50.943396226415096</v>
      </c>
      <c r="J16" s="61" t="s">
        <v>52</v>
      </c>
    </row>
    <row r="17" spans="1:10" ht="15.75" x14ac:dyDescent="0.25">
      <c r="A17" s="60">
        <v>7</v>
      </c>
      <c r="B17" s="67" t="s">
        <v>83</v>
      </c>
      <c r="C17" s="67" t="s">
        <v>74</v>
      </c>
      <c r="D17" s="62">
        <v>4</v>
      </c>
      <c r="E17" s="62">
        <v>90</v>
      </c>
      <c r="F17" s="62">
        <v>6</v>
      </c>
      <c r="G17" s="63">
        <v>26.5</v>
      </c>
      <c r="H17" s="63">
        <v>53</v>
      </c>
      <c r="I17" s="64">
        <f>100*G17/H17</f>
        <v>50</v>
      </c>
      <c r="J17" s="61" t="s">
        <v>52</v>
      </c>
    </row>
    <row r="18" spans="1:10" x14ac:dyDescent="0.25">
      <c r="A18" s="60">
        <v>10</v>
      </c>
      <c r="B18" s="67" t="s">
        <v>73</v>
      </c>
      <c r="C18" s="67" t="s">
        <v>74</v>
      </c>
      <c r="D18" s="62">
        <v>4</v>
      </c>
      <c r="E18" s="62">
        <v>90</v>
      </c>
      <c r="F18" s="62">
        <v>6</v>
      </c>
      <c r="G18" s="63">
        <v>26.5</v>
      </c>
      <c r="H18" s="63">
        <v>53</v>
      </c>
      <c r="I18" s="64">
        <f>100*G18/H18</f>
        <v>50</v>
      </c>
      <c r="J18" s="65" t="s">
        <v>52</v>
      </c>
    </row>
    <row r="19" spans="1:10" x14ac:dyDescent="0.25">
      <c r="A19" s="27">
        <v>11</v>
      </c>
      <c r="B19" s="15" t="s">
        <v>85</v>
      </c>
      <c r="C19" s="15" t="s">
        <v>86</v>
      </c>
      <c r="D19" s="10">
        <v>4</v>
      </c>
      <c r="E19" s="10">
        <v>90</v>
      </c>
      <c r="F19" s="10">
        <v>6</v>
      </c>
      <c r="G19" s="16">
        <v>26</v>
      </c>
      <c r="H19" s="16">
        <v>53</v>
      </c>
      <c r="I19" s="28">
        <f>100*G19/H19</f>
        <v>49.056603773584904</v>
      </c>
      <c r="J19" s="53" t="s">
        <v>54</v>
      </c>
    </row>
    <row r="20" spans="1:10" x14ac:dyDescent="0.25">
      <c r="A20" s="10"/>
      <c r="B20" s="15" t="s">
        <v>137</v>
      </c>
      <c r="C20" s="15" t="s">
        <v>67</v>
      </c>
      <c r="D20" s="10">
        <v>4</v>
      </c>
      <c r="E20" s="10">
        <v>88</v>
      </c>
      <c r="F20" s="10"/>
      <c r="G20" s="16">
        <v>25.5</v>
      </c>
      <c r="H20" s="16">
        <v>53</v>
      </c>
      <c r="I20" s="28">
        <f>100*G20/H20</f>
        <v>48.113207547169814</v>
      </c>
      <c r="J20" s="53" t="s">
        <v>54</v>
      </c>
    </row>
    <row r="21" spans="1:10" ht="15.75" x14ac:dyDescent="0.25">
      <c r="A21" s="27">
        <v>2</v>
      </c>
      <c r="B21" s="54" t="s">
        <v>61</v>
      </c>
      <c r="C21" s="54" t="s">
        <v>57</v>
      </c>
      <c r="D21" s="10">
        <v>4</v>
      </c>
      <c r="E21" s="10">
        <v>90</v>
      </c>
      <c r="F21" s="10">
        <v>6</v>
      </c>
      <c r="G21" s="54">
        <v>25</v>
      </c>
      <c r="H21" s="16">
        <v>53</v>
      </c>
      <c r="I21" s="28">
        <f>100*G21/H21</f>
        <v>47.169811320754718</v>
      </c>
      <c r="J21" s="54" t="s">
        <v>54</v>
      </c>
    </row>
    <row r="22" spans="1:10" x14ac:dyDescent="0.25">
      <c r="A22" s="27"/>
      <c r="B22" s="15" t="s">
        <v>110</v>
      </c>
      <c r="C22" s="15" t="s">
        <v>109</v>
      </c>
      <c r="D22" s="10">
        <v>4</v>
      </c>
      <c r="E22" s="10">
        <v>84</v>
      </c>
      <c r="F22" s="10" t="s">
        <v>118</v>
      </c>
      <c r="G22" s="16">
        <v>24.5</v>
      </c>
      <c r="H22" s="16">
        <v>53</v>
      </c>
      <c r="I22" s="28">
        <f>100*G22/H22</f>
        <v>46.226415094339622</v>
      </c>
      <c r="J22" s="10" t="s">
        <v>54</v>
      </c>
    </row>
    <row r="23" spans="1:10" ht="15.75" x14ac:dyDescent="0.25">
      <c r="A23" s="27">
        <v>4</v>
      </c>
      <c r="B23" s="15" t="s">
        <v>58</v>
      </c>
      <c r="C23" s="15" t="s">
        <v>64</v>
      </c>
      <c r="D23" s="10">
        <v>4</v>
      </c>
      <c r="E23" s="10">
        <v>90</v>
      </c>
      <c r="F23" s="10">
        <v>6</v>
      </c>
      <c r="G23" s="10">
        <v>24</v>
      </c>
      <c r="H23" s="16">
        <v>53</v>
      </c>
      <c r="I23" s="28">
        <f>100*G23/H23</f>
        <v>45.283018867924525</v>
      </c>
      <c r="J23" s="54" t="s">
        <v>54</v>
      </c>
    </row>
    <row r="24" spans="1:10" ht="15.75" x14ac:dyDescent="0.25">
      <c r="A24" s="27">
        <v>5</v>
      </c>
      <c r="B24" s="10" t="s">
        <v>80</v>
      </c>
      <c r="C24" s="18" t="s">
        <v>81</v>
      </c>
      <c r="D24" s="10">
        <v>4</v>
      </c>
      <c r="E24" s="10">
        <v>90</v>
      </c>
      <c r="F24" s="10">
        <v>6</v>
      </c>
      <c r="G24" s="18">
        <v>23.5</v>
      </c>
      <c r="H24" s="16">
        <v>53</v>
      </c>
      <c r="I24" s="28">
        <f>100*G24/H24</f>
        <v>44.339622641509436</v>
      </c>
      <c r="J24" s="54" t="s">
        <v>54</v>
      </c>
    </row>
    <row r="25" spans="1:10" ht="15.75" x14ac:dyDescent="0.25">
      <c r="A25" s="27">
        <v>9</v>
      </c>
      <c r="B25" s="10" t="s">
        <v>71</v>
      </c>
      <c r="C25" s="10" t="s">
        <v>72</v>
      </c>
      <c r="D25" s="10">
        <v>4</v>
      </c>
      <c r="E25" s="10">
        <v>90</v>
      </c>
      <c r="F25" s="10">
        <v>6</v>
      </c>
      <c r="G25" s="10">
        <v>23.5</v>
      </c>
      <c r="H25" s="16">
        <v>53</v>
      </c>
      <c r="I25" s="28">
        <f>100*G25/H25</f>
        <v>44.339622641509436</v>
      </c>
      <c r="J25" s="54" t="s">
        <v>54</v>
      </c>
    </row>
    <row r="26" spans="1:10" x14ac:dyDescent="0.25">
      <c r="A26" s="10"/>
      <c r="B26" s="15" t="s">
        <v>141</v>
      </c>
      <c r="C26" s="15" t="s">
        <v>56</v>
      </c>
      <c r="D26" s="10">
        <v>4</v>
      </c>
      <c r="E26" s="10">
        <v>88</v>
      </c>
      <c r="F26" s="10"/>
      <c r="G26" s="16">
        <v>23</v>
      </c>
      <c r="H26" s="16">
        <v>53</v>
      </c>
      <c r="I26" s="51">
        <f>100*G26/H26</f>
        <v>43.39622641509434</v>
      </c>
      <c r="J26" s="10" t="s">
        <v>54</v>
      </c>
    </row>
    <row r="27" spans="1:10" ht="15.75" x14ac:dyDescent="0.25">
      <c r="A27" s="52">
        <v>6</v>
      </c>
      <c r="B27" s="10" t="s">
        <v>82</v>
      </c>
      <c r="C27" s="10" t="s">
        <v>67</v>
      </c>
      <c r="D27" s="10">
        <v>4</v>
      </c>
      <c r="E27" s="10">
        <v>90</v>
      </c>
      <c r="F27" s="10">
        <v>6</v>
      </c>
      <c r="G27" s="10">
        <v>20</v>
      </c>
      <c r="H27" s="16">
        <v>53</v>
      </c>
      <c r="I27" s="28">
        <f>100*G27/H27</f>
        <v>37.735849056603776</v>
      </c>
      <c r="J27" s="54" t="s">
        <v>54</v>
      </c>
    </row>
    <row r="28" spans="1:10" x14ac:dyDescent="0.25">
      <c r="B28" s="10" t="s">
        <v>122</v>
      </c>
      <c r="C28" s="10" t="s">
        <v>121</v>
      </c>
      <c r="D28" s="10">
        <v>4</v>
      </c>
      <c r="E28" s="10">
        <v>84</v>
      </c>
      <c r="F28" s="10" t="s">
        <v>118</v>
      </c>
      <c r="G28" s="10">
        <v>20</v>
      </c>
      <c r="H28" s="16">
        <v>53</v>
      </c>
      <c r="I28" s="28">
        <f>100*G28/H28</f>
        <v>37.735849056603776</v>
      </c>
      <c r="J28" s="10" t="s">
        <v>54</v>
      </c>
    </row>
    <row r="29" spans="1:10" x14ac:dyDescent="0.25">
      <c r="A29" s="52">
        <v>12</v>
      </c>
      <c r="B29" s="10" t="s">
        <v>87</v>
      </c>
      <c r="C29" s="10" t="s">
        <v>77</v>
      </c>
      <c r="D29" s="10">
        <v>4</v>
      </c>
      <c r="E29" s="10">
        <v>90</v>
      </c>
      <c r="F29" s="10">
        <v>6</v>
      </c>
      <c r="G29" s="10">
        <v>18</v>
      </c>
      <c r="H29" s="16">
        <v>53</v>
      </c>
      <c r="I29" s="28">
        <f>100*G29/H29</f>
        <v>33.962264150943398</v>
      </c>
      <c r="J29" s="10" t="s">
        <v>54</v>
      </c>
    </row>
    <row r="30" spans="1:10" x14ac:dyDescent="0.25">
      <c r="A30" s="53"/>
      <c r="B30" s="10" t="s">
        <v>133</v>
      </c>
      <c r="C30" s="10" t="s">
        <v>74</v>
      </c>
      <c r="D30" s="10">
        <v>4</v>
      </c>
      <c r="E30" s="10">
        <v>89</v>
      </c>
      <c r="F30" s="10"/>
      <c r="G30" s="10">
        <v>18</v>
      </c>
      <c r="H30" s="16">
        <v>53</v>
      </c>
      <c r="I30" s="28">
        <v>34</v>
      </c>
      <c r="J30" s="10"/>
    </row>
    <row r="31" spans="1:10" x14ac:dyDescent="0.25">
      <c r="B31" s="15" t="s">
        <v>104</v>
      </c>
      <c r="C31" s="15" t="s">
        <v>103</v>
      </c>
      <c r="D31" s="10">
        <v>4</v>
      </c>
      <c r="E31" s="10">
        <v>84</v>
      </c>
      <c r="F31" s="10" t="s">
        <v>118</v>
      </c>
      <c r="G31" s="16">
        <v>18</v>
      </c>
      <c r="H31" s="16">
        <v>53</v>
      </c>
      <c r="I31" s="28">
        <f>100*G31/H31</f>
        <v>33.962264150943398</v>
      </c>
      <c r="J31" s="10" t="s">
        <v>54</v>
      </c>
    </row>
    <row r="32" spans="1:10" x14ac:dyDescent="0.25">
      <c r="B32" s="15" t="s">
        <v>120</v>
      </c>
      <c r="C32" s="15" t="s">
        <v>119</v>
      </c>
      <c r="D32" s="10">
        <v>4</v>
      </c>
      <c r="E32" s="10">
        <v>84</v>
      </c>
      <c r="F32" s="10" t="s">
        <v>118</v>
      </c>
      <c r="G32" s="16">
        <v>17</v>
      </c>
      <c r="H32" s="16">
        <v>53</v>
      </c>
      <c r="I32" s="28">
        <f>100*G32/H32</f>
        <v>32.075471698113205</v>
      </c>
      <c r="J32" s="10" t="s">
        <v>54</v>
      </c>
    </row>
    <row r="33" spans="1:10" x14ac:dyDescent="0.25">
      <c r="A33" s="52"/>
      <c r="B33" s="10" t="s">
        <v>62</v>
      </c>
      <c r="C33" s="18" t="s">
        <v>117</v>
      </c>
      <c r="D33" s="10">
        <v>4</v>
      </c>
      <c r="E33" s="10">
        <v>84</v>
      </c>
      <c r="F33" s="10" t="s">
        <v>118</v>
      </c>
      <c r="G33" s="18">
        <v>16</v>
      </c>
      <c r="H33" s="16">
        <v>53</v>
      </c>
      <c r="I33" s="28">
        <f>100*G33/H33</f>
        <v>30.188679245283019</v>
      </c>
      <c r="J33" s="10" t="s">
        <v>54</v>
      </c>
    </row>
    <row r="34" spans="1:10" x14ac:dyDescent="0.25">
      <c r="B34" s="15" t="s">
        <v>98</v>
      </c>
      <c r="C34" s="15" t="s">
        <v>97</v>
      </c>
      <c r="D34" s="10">
        <v>4</v>
      </c>
      <c r="E34" s="10">
        <v>87</v>
      </c>
      <c r="F34" s="10" t="s">
        <v>127</v>
      </c>
      <c r="G34" s="16">
        <v>14.5</v>
      </c>
      <c r="H34" s="16">
        <v>53</v>
      </c>
      <c r="I34" s="28">
        <f>100*G34/H34</f>
        <v>27.358490566037737</v>
      </c>
      <c r="J34" s="10" t="s">
        <v>54</v>
      </c>
    </row>
    <row r="35" spans="1:10" x14ac:dyDescent="0.25">
      <c r="B35" s="10" t="s">
        <v>96</v>
      </c>
      <c r="C35" s="10" t="s">
        <v>95</v>
      </c>
      <c r="D35" s="10">
        <v>4</v>
      </c>
      <c r="E35" s="10">
        <v>87</v>
      </c>
      <c r="F35" s="10"/>
      <c r="G35" s="10">
        <v>13.5</v>
      </c>
      <c r="H35" s="16">
        <v>53</v>
      </c>
      <c r="I35" s="28">
        <f>100*G35/H35</f>
        <v>25.471698113207548</v>
      </c>
      <c r="J35" s="10" t="s">
        <v>54</v>
      </c>
    </row>
    <row r="36" spans="1:10" x14ac:dyDescent="0.25">
      <c r="B36" s="15" t="s">
        <v>114</v>
      </c>
      <c r="C36" s="15" t="s">
        <v>60</v>
      </c>
      <c r="D36" s="10">
        <v>4</v>
      </c>
      <c r="E36" s="10">
        <v>84</v>
      </c>
      <c r="F36" s="10" t="s">
        <v>118</v>
      </c>
      <c r="G36" s="16">
        <v>13.5</v>
      </c>
      <c r="H36" s="16">
        <v>53</v>
      </c>
      <c r="I36" s="28">
        <f>100*G36/H36</f>
        <v>25.471698113207548</v>
      </c>
      <c r="J36" s="10" t="s">
        <v>54</v>
      </c>
    </row>
    <row r="37" spans="1:10" x14ac:dyDescent="0.25">
      <c r="B37" s="10" t="s">
        <v>126</v>
      </c>
      <c r="C37" s="18" t="s">
        <v>79</v>
      </c>
      <c r="D37" s="10">
        <v>4</v>
      </c>
      <c r="E37" s="10">
        <v>87</v>
      </c>
      <c r="F37" s="10"/>
      <c r="G37" s="18">
        <v>13</v>
      </c>
      <c r="H37" s="16">
        <v>53</v>
      </c>
      <c r="I37" s="28">
        <f>100*G37/H37</f>
        <v>24.528301886792452</v>
      </c>
      <c r="J37" s="10" t="s">
        <v>54</v>
      </c>
    </row>
    <row r="38" spans="1:10" x14ac:dyDescent="0.25">
      <c r="B38" s="10" t="s">
        <v>76</v>
      </c>
      <c r="C38" s="10" t="s">
        <v>115</v>
      </c>
      <c r="D38" s="10">
        <v>4</v>
      </c>
      <c r="E38" s="10">
        <v>84</v>
      </c>
      <c r="F38" s="10" t="s">
        <v>118</v>
      </c>
      <c r="G38" s="10">
        <v>13</v>
      </c>
      <c r="H38" s="16">
        <v>53</v>
      </c>
      <c r="I38" s="28">
        <f>100*G38/H38</f>
        <v>24.528301886792452</v>
      </c>
      <c r="J38" s="10" t="s">
        <v>54</v>
      </c>
    </row>
    <row r="39" spans="1:10" ht="15.75" x14ac:dyDescent="0.25">
      <c r="A39" s="52">
        <v>8</v>
      </c>
      <c r="B39" s="15" t="s">
        <v>84</v>
      </c>
      <c r="C39" s="15" t="s">
        <v>57</v>
      </c>
      <c r="D39" s="10">
        <v>4</v>
      </c>
      <c r="E39" s="10">
        <v>90</v>
      </c>
      <c r="F39" s="10">
        <v>6</v>
      </c>
      <c r="G39" s="16">
        <v>12</v>
      </c>
      <c r="H39" s="16">
        <v>53</v>
      </c>
      <c r="I39" s="28">
        <f>100*G39/H39</f>
        <v>22.641509433962263</v>
      </c>
      <c r="J39" s="54" t="s">
        <v>54</v>
      </c>
    </row>
    <row r="40" spans="1:10" x14ac:dyDescent="0.25">
      <c r="A40" s="53"/>
      <c r="B40" s="15" t="s">
        <v>135</v>
      </c>
      <c r="C40" s="15" t="s">
        <v>134</v>
      </c>
      <c r="D40" s="10">
        <v>4</v>
      </c>
      <c r="E40" s="10">
        <v>89</v>
      </c>
      <c r="F40" s="10"/>
      <c r="G40" s="16">
        <v>9.5</v>
      </c>
      <c r="H40" s="16">
        <v>53</v>
      </c>
      <c r="I40" s="28">
        <v>18</v>
      </c>
      <c r="J40" s="10"/>
    </row>
    <row r="41" spans="1:10" x14ac:dyDescent="0.25">
      <c r="A41" s="52">
        <v>13</v>
      </c>
      <c r="B41" s="10" t="s">
        <v>78</v>
      </c>
      <c r="C41" s="10" t="s">
        <v>79</v>
      </c>
      <c r="D41" s="10">
        <v>4</v>
      </c>
      <c r="E41" s="10">
        <v>90</v>
      </c>
      <c r="F41" s="10">
        <v>6</v>
      </c>
      <c r="G41" s="10">
        <v>9</v>
      </c>
      <c r="H41" s="16">
        <v>53</v>
      </c>
      <c r="I41" s="28">
        <f>100*G41/H41</f>
        <v>16.981132075471699</v>
      </c>
      <c r="J41" s="10" t="s">
        <v>54</v>
      </c>
    </row>
    <row r="42" spans="1:10" x14ac:dyDescent="0.25">
      <c r="B42" s="15" t="s">
        <v>125</v>
      </c>
      <c r="C42" s="15" t="s">
        <v>124</v>
      </c>
      <c r="D42" s="10">
        <v>4</v>
      </c>
      <c r="E42" s="10">
        <v>87</v>
      </c>
      <c r="F42" s="10"/>
      <c r="G42" s="16">
        <v>8</v>
      </c>
      <c r="H42" s="16">
        <v>53</v>
      </c>
      <c r="I42" s="28">
        <f>100*G42/H42</f>
        <v>15.09433962264151</v>
      </c>
      <c r="J42" s="10" t="s">
        <v>54</v>
      </c>
    </row>
    <row r="43" spans="1:10" x14ac:dyDescent="0.25">
      <c r="B43" s="10" t="s">
        <v>132</v>
      </c>
      <c r="C43" s="18" t="s">
        <v>131</v>
      </c>
      <c r="D43" s="10">
        <v>4</v>
      </c>
      <c r="E43" s="10">
        <v>89</v>
      </c>
      <c r="F43" s="10"/>
      <c r="G43" s="18">
        <v>7.5</v>
      </c>
      <c r="H43" s="16">
        <v>53</v>
      </c>
      <c r="I43" s="28">
        <v>14</v>
      </c>
      <c r="J43" s="10"/>
    </row>
  </sheetData>
  <autoFilter ref="A11:J11">
    <sortState ref="A12:J43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Предмет</vt:lpstr>
      <vt:lpstr>Школы</vt:lpstr>
      <vt:lpstr>матем</vt:lpstr>
      <vt:lpstr>русский</vt:lpstr>
      <vt:lpstr>лит. чтение</vt:lpstr>
      <vt:lpstr>окруж. мир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</dc:creator>
  <cp:lastModifiedBy>Admin</cp:lastModifiedBy>
  <cp:lastPrinted>2015-12-01T08:58:31Z</cp:lastPrinted>
  <dcterms:created xsi:type="dcterms:W3CDTF">2015-11-09T08:00:22Z</dcterms:created>
  <dcterms:modified xsi:type="dcterms:W3CDTF">2020-11-09T09:43:34Z</dcterms:modified>
</cp:coreProperties>
</file>