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рейтинг ШЭ\"/>
    </mc:Choice>
  </mc:AlternateContent>
  <bookViews>
    <workbookView xWindow="0" yWindow="0" windowWidth="15480" windowHeight="7155" firstSheet="1" activeTab="4"/>
  </bookViews>
  <sheets>
    <sheet name="Предмет" sheetId="9" r:id="rId1"/>
    <sheet name="Школы" sheetId="6" r:id="rId2"/>
    <sheet name="5 класс" sheetId="7" r:id="rId3"/>
    <sheet name="6 класс" sheetId="8" r:id="rId4"/>
    <sheet name="7 класс" sheetId="1" r:id="rId5"/>
    <sheet name="8 класс" sheetId="2" r:id="rId6"/>
    <sheet name="9 класс" sheetId="3" r:id="rId7"/>
    <sheet name="10 класс" sheetId="4" r:id="rId8"/>
    <sheet name="11 класс" sheetId="5" r:id="rId9"/>
  </sheets>
  <definedNames>
    <definedName name="_xlnm._FilterDatabase" localSheetId="7" hidden="1">'10 класс'!$A$11:$J$11</definedName>
    <definedName name="_xlnm._FilterDatabase" localSheetId="8" hidden="1">'11 класс'!$A$11:$M$11</definedName>
    <definedName name="_xlnm._FilterDatabase" localSheetId="2" hidden="1">'5 класс'!$A$9:$J$9</definedName>
    <definedName name="_xlnm._FilterDatabase" localSheetId="3" hidden="1">'6 класс'!$A$9:$J$9</definedName>
    <definedName name="_xlnm._FilterDatabase" localSheetId="4" hidden="1">'7 класс'!$A$11:$J$11</definedName>
    <definedName name="_xlnm._FilterDatabase" localSheetId="5" hidden="1">'8 класс'!$A$11:$J$11</definedName>
    <definedName name="_xlnm._FilterDatabase" localSheetId="6" hidden="1">'9 класс'!$A$9:$J$9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4" l="1"/>
  <c r="I14" i="3" l="1"/>
  <c r="I16" i="2"/>
  <c r="I14" i="7"/>
  <c r="I15" i="5" l="1"/>
  <c r="I14" i="5"/>
  <c r="I14" i="4"/>
  <c r="I13" i="4"/>
  <c r="I16" i="4"/>
  <c r="I13" i="3"/>
  <c r="I16" i="3"/>
  <c r="I15" i="3"/>
  <c r="I18" i="2"/>
  <c r="I12" i="2"/>
  <c r="I15" i="2"/>
  <c r="I13" i="2"/>
  <c r="I19" i="2"/>
  <c r="I21" i="2"/>
  <c r="I20" i="2"/>
  <c r="I15" i="1"/>
  <c r="I12" i="1"/>
  <c r="I16" i="1"/>
  <c r="I14" i="1"/>
  <c r="I17" i="1"/>
  <c r="I11" i="7"/>
  <c r="I12" i="7"/>
  <c r="I13" i="7"/>
  <c r="I15" i="7" l="1"/>
  <c r="I16" i="7"/>
  <c r="I13" i="1"/>
  <c r="I17" i="2"/>
  <c r="I14" i="2"/>
  <c r="I15" i="4"/>
  <c r="I16" i="5"/>
  <c r="E4" i="7" l="1"/>
  <c r="D4" i="7"/>
  <c r="C4" i="7"/>
  <c r="E3" i="7"/>
  <c r="D3" i="7"/>
  <c r="C3" i="7"/>
  <c r="E4" i="8"/>
  <c r="D4" i="8"/>
  <c r="C4" i="8"/>
  <c r="E3" i="8"/>
  <c r="D3" i="8"/>
  <c r="C3" i="8"/>
</calcChain>
</file>

<file path=xl/sharedStrings.xml><?xml version="1.0" encoding="utf-8"?>
<sst xmlns="http://schemas.openxmlformats.org/spreadsheetml/2006/main" count="287" uniqueCount="126">
  <si>
    <t>классы</t>
  </si>
  <si>
    <t>MAX</t>
  </si>
  <si>
    <t>База</t>
  </si>
  <si>
    <t xml:space="preserve"> участников  школьного этапе Всероссийской предметной олимпиады школьников</t>
  </si>
  <si>
    <t xml:space="preserve">Муниципальное образование: </t>
  </si>
  <si>
    <t>№</t>
  </si>
  <si>
    <t>Участник</t>
  </si>
  <si>
    <t>Класс</t>
  </si>
  <si>
    <t>Код</t>
  </si>
  <si>
    <t>Итого</t>
  </si>
  <si>
    <t>Тип</t>
  </si>
  <si>
    <t>п/п</t>
  </si>
  <si>
    <t>Фамилия</t>
  </si>
  <si>
    <t>Имя</t>
  </si>
  <si>
    <t>учится</t>
  </si>
  <si>
    <t>школы</t>
  </si>
  <si>
    <t>баллов</t>
  </si>
  <si>
    <t>диплома</t>
  </si>
  <si>
    <t>призер</t>
  </si>
  <si>
    <t>%</t>
  </si>
  <si>
    <t>код</t>
  </si>
  <si>
    <t>предмета</t>
  </si>
  <si>
    <t>Мезенский район</t>
  </si>
  <si>
    <t>МБОУ "Каменская средняя школа Мезенского района".</t>
  </si>
  <si>
    <t>МБОУ "Быченская основаная школа Мезенского района".</t>
  </si>
  <si>
    <t>МБОУ "Долгощельская средняя школа Мезенского района".</t>
  </si>
  <si>
    <t>МБОУ "Дорогорская средняя школа Мезенского района".</t>
  </si>
  <si>
    <t>МБОУ "Койденская средняя школа Мезенского района".</t>
  </si>
  <si>
    <t>МБОУ  "Мезенская средняя школа".</t>
  </si>
  <si>
    <t>МБОУ "Козьмогородская основная школа Мезенского района"</t>
  </si>
  <si>
    <t>МБОУ "Совпольская основная школа Мезенского района"</t>
  </si>
  <si>
    <t>МБОУ " Ручьевская основная школа Мезенского района"</t>
  </si>
  <si>
    <t>филиал "Соянская средняя школа"</t>
  </si>
  <si>
    <t>филиал  "Мосеевская основная школа"</t>
  </si>
  <si>
    <t>Информатика</t>
  </si>
  <si>
    <t>История России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</si>
  <si>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</si>
  <si>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</si>
  <si>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</si>
  <si>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</si>
  <si>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</si>
  <si>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</si>
  <si>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</si>
  <si>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Французский язык</t>
  </si>
  <si>
    <t>Химия</t>
  </si>
  <si>
    <t>Экология</t>
  </si>
  <si>
    <t>Экономика</t>
  </si>
  <si>
    <t>Технический труд</t>
  </si>
  <si>
    <t>Обслуживающий труд</t>
  </si>
  <si>
    <t>Физическая культура</t>
  </si>
  <si>
    <t>Основы безопасности жизнедеятельности</t>
  </si>
  <si>
    <t>Биология</t>
  </si>
  <si>
    <t xml:space="preserve"> участников  школьного этапа Всероссийской предметной олимпиады школьников</t>
  </si>
  <si>
    <t>победитель</t>
  </si>
  <si>
    <t>Лимонников</t>
  </si>
  <si>
    <t>Андрей</t>
  </si>
  <si>
    <t>Егор</t>
  </si>
  <si>
    <t>Сопочкин</t>
  </si>
  <si>
    <t>Николай</t>
  </si>
  <si>
    <t>Коршаков</t>
  </si>
  <si>
    <t>Даниил</t>
  </si>
  <si>
    <t xml:space="preserve">Ляпин  </t>
  </si>
  <si>
    <t xml:space="preserve">Крупцов  </t>
  </si>
  <si>
    <t xml:space="preserve">Тимур </t>
  </si>
  <si>
    <t xml:space="preserve">Бакиев  </t>
  </si>
  <si>
    <t>Итого баллов</t>
  </si>
  <si>
    <t>Фёдор</t>
  </si>
  <si>
    <t>96.5</t>
  </si>
  <si>
    <t>Владимир</t>
  </si>
  <si>
    <t>99.5</t>
  </si>
  <si>
    <t>призер прошлого года</t>
  </si>
  <si>
    <t>Ермаков</t>
  </si>
  <si>
    <t>Максим</t>
  </si>
  <si>
    <t>97.5</t>
  </si>
  <si>
    <t>Ваймугин</t>
  </si>
  <si>
    <t>Кирилл</t>
  </si>
  <si>
    <t>Митькин</t>
  </si>
  <si>
    <t>Соснин</t>
  </si>
  <si>
    <t>Павел</t>
  </si>
  <si>
    <t>Александр</t>
  </si>
  <si>
    <t>Вишняков</t>
  </si>
  <si>
    <t>Владислав</t>
  </si>
  <si>
    <t>Сулентьев</t>
  </si>
  <si>
    <t>Иван</t>
  </si>
  <si>
    <t>Антон</t>
  </si>
  <si>
    <t>Нечаев</t>
  </si>
  <si>
    <t>участник</t>
  </si>
  <si>
    <t>Ардеев</t>
  </si>
  <si>
    <t>Константин</t>
  </si>
  <si>
    <t>Смирнов</t>
  </si>
  <si>
    <t>Сергей</t>
  </si>
  <si>
    <t>Кузьмин</t>
  </si>
  <si>
    <t>Геннадий</t>
  </si>
  <si>
    <t xml:space="preserve">Мелехов </t>
  </si>
  <si>
    <t>Сырков</t>
  </si>
  <si>
    <t>Савелий</t>
  </si>
  <si>
    <t>Марков</t>
  </si>
  <si>
    <t xml:space="preserve">Елуков </t>
  </si>
  <si>
    <t>Тишко</t>
  </si>
  <si>
    <t>Окулов</t>
  </si>
  <si>
    <t>призер муниципального этапа</t>
  </si>
  <si>
    <t>Баранов</t>
  </si>
  <si>
    <t>Арзубов</t>
  </si>
  <si>
    <t>победитель муниципального этапа</t>
  </si>
  <si>
    <t>Юрий</t>
  </si>
  <si>
    <t>Авдеев</t>
  </si>
  <si>
    <t>Полежаев</t>
  </si>
  <si>
    <t>Ружников</t>
  </si>
  <si>
    <t>Алексей</t>
  </si>
  <si>
    <t>Шелуданов</t>
  </si>
  <si>
    <t>Емельянов</t>
  </si>
  <si>
    <t>Виталий</t>
  </si>
  <si>
    <t>Баров</t>
  </si>
  <si>
    <t xml:space="preserve">Чупов </t>
  </si>
  <si>
    <t xml:space="preserve">Груздев </t>
  </si>
  <si>
    <t>Дмитрий</t>
  </si>
  <si>
    <t>Барановский</t>
  </si>
  <si>
    <t>Вячеслав</t>
  </si>
  <si>
    <t xml:space="preserve">Кузьмин </t>
  </si>
  <si>
    <t>Ярослав</t>
  </si>
  <si>
    <t xml:space="preserve">Лешуков </t>
  </si>
  <si>
    <t>Елисей</t>
  </si>
  <si>
    <t>Поршнев</t>
  </si>
  <si>
    <t>Артём</t>
  </si>
  <si>
    <t>Долгобородов</t>
  </si>
  <si>
    <t>поб про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</si>
</sst>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Arial Cyr"/>
      <charset val="204"/>
    </font>
    <font>
      <b/>
      <sz val="14"/>
      <color rgb="FFC0000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color theme="4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4">
    <xf numFmtId="0" fontId="0" fillId="0" borderId="0"/>
    <xf numFmtId="0" fontId="6" fillId="0" borderId="0"/>
    <xf numFmtId="0" fontId="10" fillId="0" borderId="0"/>
    <xf numFmtId="0" fontId="10" fillId="0" borderId="0"/>
  </cellStyleXfs>
  <cellXfs count="80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3" xfId="0" applyFill="1" applyBorder="1"/>
    <xf numFmtId="0" fontId="5" fillId="6" borderId="3" xfId="0" applyFont="1" applyFill="1" applyBorder="1" applyAlignment="1">
      <alignment horizontal="center"/>
    </xf>
    <xf numFmtId="0" fontId="0" fillId="5" borderId="1" xfId="0" applyFill="1" applyBorder="1"/>
    <xf numFmtId="0" fontId="0" fillId="0" borderId="1" xfId="0" applyBorder="1"/>
    <xf numFmtId="0" fontId="0" fillId="0" borderId="0" xfId="0" applyAlignment="1">
      <alignment horizontal="center"/>
    </xf>
    <xf numFmtId="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3" xfId="0" applyFill="1" applyBorder="1"/>
    <xf numFmtId="0" fontId="0" fillId="6" borderId="9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8" xfId="0" applyFill="1" applyBorder="1"/>
    <xf numFmtId="0" fontId="9" fillId="7" borderId="8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9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0" fillId="0" borderId="10" xfId="2" applyFont="1" applyFill="1" applyBorder="1" applyAlignment="1">
      <alignment horizontal="right" wrapText="1"/>
    </xf>
    <xf numFmtId="0" fontId="10" fillId="0" borderId="10" xfId="2" applyFont="1" applyFill="1" applyBorder="1" applyAlignment="1">
      <alignment wrapText="1"/>
    </xf>
    <xf numFmtId="0" fontId="10" fillId="0" borderId="10" xfId="3" applyFont="1" applyFill="1" applyBorder="1" applyAlignment="1">
      <alignment horizontal="center" wrapText="1"/>
    </xf>
    <xf numFmtId="0" fontId="10" fillId="0" borderId="10" xfId="3" applyFont="1" applyFill="1" applyBorder="1" applyAlignment="1">
      <alignment wrapText="1"/>
    </xf>
    <xf numFmtId="0" fontId="0" fillId="0" borderId="10" xfId="0" applyBorder="1"/>
    <xf numFmtId="0" fontId="10" fillId="0" borderId="11" xfId="3" applyFont="1" applyFill="1" applyBorder="1" applyAlignment="1">
      <alignment horizontal="center" wrapText="1"/>
    </xf>
    <xf numFmtId="0" fontId="10" fillId="0" borderId="0" xfId="3" applyFont="1" applyFill="1" applyBorder="1" applyAlignment="1">
      <alignment wrapText="1"/>
    </xf>
    <xf numFmtId="0" fontId="11" fillId="0" borderId="0" xfId="0" applyFont="1"/>
    <xf numFmtId="0" fontId="11" fillId="0" borderId="12" xfId="0" applyFont="1" applyBorder="1" applyAlignment="1">
      <alignment horizontal="right" vertical="top" wrapText="1"/>
    </xf>
    <xf numFmtId="0" fontId="10" fillId="0" borderId="0" xfId="3" applyFont="1" applyFill="1" applyBorder="1" applyAlignment="1">
      <alignment horizontal="center" wrapText="1"/>
    </xf>
    <xf numFmtId="0" fontId="7" fillId="8" borderId="1" xfId="0" applyFont="1" applyFill="1" applyBorder="1"/>
    <xf numFmtId="0" fontId="0" fillId="8" borderId="1" xfId="0" applyFill="1" applyBorder="1"/>
    <xf numFmtId="0" fontId="11" fillId="0" borderId="13" xfId="0" applyFont="1" applyBorder="1" applyAlignment="1">
      <alignment vertical="top" wrapText="1"/>
    </xf>
    <xf numFmtId="0" fontId="0" fillId="6" borderId="3" xfId="0" applyFill="1" applyBorder="1" applyAlignment="1">
      <alignment horizontal="center"/>
    </xf>
    <xf numFmtId="0" fontId="11" fillId="0" borderId="1" xfId="0" applyFont="1" applyBorder="1" applyAlignment="1">
      <alignment horizontal="right" vertical="top" wrapText="1"/>
    </xf>
    <xf numFmtId="0" fontId="11" fillId="0" borderId="1" xfId="0" applyFont="1" applyBorder="1"/>
    <xf numFmtId="0" fontId="0" fillId="0" borderId="4" xfId="0" applyBorder="1"/>
    <xf numFmtId="0" fontId="0" fillId="6" borderId="8" xfId="0" applyFont="1" applyFill="1" applyBorder="1" applyAlignment="1">
      <alignment horizontal="right"/>
    </xf>
    <xf numFmtId="0" fontId="0" fillId="0" borderId="7" xfId="0" applyBorder="1"/>
    <xf numFmtId="0" fontId="11" fillId="0" borderId="1" xfId="0" applyFont="1" applyBorder="1" applyAlignment="1">
      <alignment vertical="top" wrapText="1"/>
    </xf>
    <xf numFmtId="0" fontId="11" fillId="0" borderId="1" xfId="0" applyNumberFormat="1" applyFont="1" applyBorder="1"/>
    <xf numFmtId="0" fontId="11" fillId="0" borderId="1" xfId="0" applyFont="1" applyBorder="1" applyAlignment="1">
      <alignment horizontal="left"/>
    </xf>
    <xf numFmtId="0" fontId="9" fillId="3" borderId="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64" fontId="9" fillId="7" borderId="1" xfId="0" applyNumberFormat="1" applyFont="1" applyFill="1" applyBorder="1" applyAlignment="1">
      <alignment horizontal="center"/>
    </xf>
    <xf numFmtId="0" fontId="0" fillId="0" borderId="1" xfId="0" applyNumberFormat="1" applyBorder="1"/>
    <xf numFmtId="0" fontId="7" fillId="0" borderId="1" xfId="0" applyFont="1" applyBorder="1"/>
    <xf numFmtId="0" fontId="0" fillId="0" borderId="1" xfId="0" applyFill="1" applyBorder="1"/>
    <xf numFmtId="0" fontId="0" fillId="8" borderId="1" xfId="0" applyNumberFormat="1" applyFill="1" applyBorder="1"/>
    <xf numFmtId="164" fontId="13" fillId="7" borderId="1" xfId="0" applyNumberFormat="1" applyFont="1" applyFill="1" applyBorder="1" applyAlignment="1">
      <alignment horizontal="center"/>
    </xf>
    <xf numFmtId="0" fontId="0" fillId="0" borderId="13" xfId="0" applyBorder="1"/>
    <xf numFmtId="0" fontId="11" fillId="0" borderId="0" xfId="0" applyFont="1" applyBorder="1" applyAlignment="1">
      <alignment vertical="top" wrapText="1"/>
    </xf>
    <xf numFmtId="164" fontId="14" fillId="9" borderId="1" xfId="0" applyNumberFormat="1" applyFont="1" applyFill="1" applyBorder="1" applyAlignment="1">
      <alignment horizontal="center"/>
    </xf>
    <xf numFmtId="0" fontId="11" fillId="0" borderId="0" xfId="0" applyFont="1" applyBorder="1"/>
    <xf numFmtId="0" fontId="0" fillId="0" borderId="0" xfId="0" applyBorder="1"/>
    <xf numFmtId="0" fontId="0" fillId="0" borderId="4" xfId="0" applyFill="1" applyBorder="1"/>
    <xf numFmtId="0" fontId="11" fillId="0" borderId="0" xfId="0" applyFont="1" applyBorder="1" applyAlignment="1">
      <alignment horizontal="left"/>
    </xf>
    <xf numFmtId="0" fontId="6" fillId="5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</cellXfs>
  <cellStyles count="4">
    <cellStyle name="Обычный" xfId="0" builtinId="0"/>
    <cellStyle name="Обычный 3" xfId="1"/>
    <cellStyle name="Обычный_Лист3" xfId="3"/>
    <cellStyle name="Обычный_школ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0"/>
  <sheetViews>
    <sheetView workbookViewId="0">
      <selection activeCell="C4" sqref="C1:C1048576"/>
    </sheetView>
  </sheetViews>
  <sheetFormatPr defaultRowHeight="15" x14ac:dyDescent="0.25"/>
  <cols>
    <col min="2" max="4" width="15.85546875" customWidth="1"/>
    <col min="5" max="5" width="40" customWidth="1"/>
  </cols>
  <sheetData>
    <row r="3" spans="2:5" x14ac:dyDescent="0.25">
      <c r="B3" s="35">
        <v>5</v>
      </c>
      <c r="C3" s="35"/>
      <c r="D3" s="35"/>
      <c r="E3" s="36" t="s">
        <v>34</v>
      </c>
    </row>
    <row r="4" spans="2:5" x14ac:dyDescent="0.25">
      <c r="B4" s="35">
        <v>7</v>
      </c>
      <c r="C4" s="35"/>
      <c r="D4" s="35"/>
      <c r="E4" s="36" t="s">
        <v>35</v>
      </c>
    </row>
    <row r="5" spans="2:5" x14ac:dyDescent="0.25">
      <c r="B5" s="35">
        <v>18</v>
      </c>
      <c r="C5" s="35"/>
      <c r="D5" s="35"/>
      <c r="E5" s="36" t="s">
        <v>36</v>
      </c>
    </row>
    <row r="6" spans="2:5" x14ac:dyDescent="0.25">
      <c r="B6" s="35">
        <v>2</v>
      </c>
      <c r="C6" s="35"/>
      <c r="D6" s="35"/>
      <c r="E6" s="36" t="s">
        <v>37</v>
      </c>
    </row>
    <row r="7" spans="2:5" x14ac:dyDescent="0.25">
      <c r="B7" s="35">
        <v>10</v>
      </c>
      <c r="C7" s="35"/>
      <c r="D7" s="35"/>
      <c r="E7" s="36" t="s">
        <v>38</v>
      </c>
    </row>
    <row r="8" spans="2:5" x14ac:dyDescent="0.25">
      <c r="B8" s="35">
        <v>12</v>
      </c>
      <c r="C8" s="35"/>
      <c r="D8" s="35"/>
      <c r="E8" s="36" t="s">
        <v>39</v>
      </c>
    </row>
    <row r="9" spans="2:5" x14ac:dyDescent="0.25">
      <c r="B9" s="35">
        <v>31</v>
      </c>
      <c r="C9" s="35"/>
      <c r="D9" s="35"/>
      <c r="E9" s="37" t="s">
        <v>40</v>
      </c>
    </row>
    <row r="10" spans="2:5" x14ac:dyDescent="0.25">
      <c r="B10" s="35">
        <v>1</v>
      </c>
      <c r="C10" s="35"/>
      <c r="D10" s="35"/>
      <c r="E10" s="36" t="s">
        <v>41</v>
      </c>
    </row>
    <row r="11" spans="2:5" x14ac:dyDescent="0.25">
      <c r="B11" s="35">
        <v>3</v>
      </c>
      <c r="C11" s="35"/>
      <c r="D11" s="35"/>
      <c r="E11" s="36" t="s">
        <v>42</v>
      </c>
    </row>
    <row r="12" spans="2:5" x14ac:dyDescent="0.25">
      <c r="B12" s="35">
        <v>11</v>
      </c>
      <c r="C12" s="35"/>
      <c r="D12" s="35"/>
      <c r="E12" s="36" t="s">
        <v>43</v>
      </c>
    </row>
    <row r="13" spans="2:5" x14ac:dyDescent="0.25">
      <c r="B13" s="38">
        <v>4</v>
      </c>
      <c r="C13" s="42"/>
      <c r="D13" s="42"/>
      <c r="E13" s="39" t="s">
        <v>44</v>
      </c>
    </row>
    <row r="14" spans="2:5" x14ac:dyDescent="0.25">
      <c r="B14" s="38">
        <v>32</v>
      </c>
      <c r="C14" s="42"/>
      <c r="D14" s="42"/>
      <c r="E14" t="s">
        <v>45</v>
      </c>
    </row>
    <row r="15" spans="2:5" x14ac:dyDescent="0.25">
      <c r="B15" s="38">
        <v>33</v>
      </c>
      <c r="C15" s="42"/>
      <c r="D15" s="42"/>
      <c r="E15" t="s">
        <v>46</v>
      </c>
    </row>
    <row r="16" spans="2:5" x14ac:dyDescent="0.25">
      <c r="B16" s="38">
        <v>51</v>
      </c>
      <c r="C16" s="42"/>
      <c r="D16" s="42"/>
      <c r="E16" t="s">
        <v>47</v>
      </c>
    </row>
    <row r="17" spans="2:5" x14ac:dyDescent="0.25">
      <c r="B17" s="38">
        <v>53</v>
      </c>
      <c r="C17" s="42"/>
      <c r="D17" s="42"/>
      <c r="E17" t="s">
        <v>48</v>
      </c>
    </row>
    <row r="18" spans="2:5" x14ac:dyDescent="0.25">
      <c r="B18" s="38">
        <v>55</v>
      </c>
      <c r="C18" s="42"/>
      <c r="D18" s="42"/>
      <c r="E18" t="s">
        <v>49</v>
      </c>
    </row>
    <row r="19" spans="2:5" x14ac:dyDescent="0.25">
      <c r="B19" s="38">
        <v>56</v>
      </c>
      <c r="C19" s="42"/>
      <c r="D19" s="42"/>
      <c r="E19" t="s">
        <v>50</v>
      </c>
    </row>
    <row r="20" spans="2:5" x14ac:dyDescent="0.25">
      <c r="B20" s="38">
        <v>6</v>
      </c>
      <c r="C20" s="42"/>
      <c r="D20" s="42"/>
      <c r="E20" t="s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workbookViewId="0">
      <selection activeCell="C4" sqref="C1:C1048576"/>
    </sheetView>
  </sheetViews>
  <sheetFormatPr defaultRowHeight="15" x14ac:dyDescent="0.25"/>
  <cols>
    <col min="2" max="4" width="23" customWidth="1"/>
    <col min="5" max="5" width="37.85546875" customWidth="1"/>
    <col min="6" max="6" width="60.140625" customWidth="1"/>
  </cols>
  <sheetData>
    <row r="2" spans="2:6" x14ac:dyDescent="0.25">
      <c r="B2" s="33">
        <v>84</v>
      </c>
      <c r="C2" s="33"/>
      <c r="D2" s="33"/>
      <c r="E2" s="34" t="s">
        <v>22</v>
      </c>
      <c r="F2" s="34" t="s">
        <v>23</v>
      </c>
    </row>
    <row r="3" spans="2:6" x14ac:dyDescent="0.25">
      <c r="B3" s="33">
        <v>85</v>
      </c>
      <c r="C3" s="33"/>
      <c r="D3" s="33"/>
      <c r="E3" s="34" t="s">
        <v>22</v>
      </c>
      <c r="F3" s="34" t="s">
        <v>32</v>
      </c>
    </row>
    <row r="4" spans="2:6" x14ac:dyDescent="0.25">
      <c r="B4" s="33">
        <v>86</v>
      </c>
      <c r="C4" s="33"/>
      <c r="D4" s="33"/>
      <c r="E4" s="34" t="s">
        <v>22</v>
      </c>
      <c r="F4" s="34" t="s">
        <v>24</v>
      </c>
    </row>
    <row r="5" spans="2:6" x14ac:dyDescent="0.25">
      <c r="B5" s="33">
        <v>87</v>
      </c>
      <c r="C5" s="33"/>
      <c r="D5" s="33"/>
      <c r="E5" s="34" t="s">
        <v>22</v>
      </c>
      <c r="F5" s="34" t="s">
        <v>25</v>
      </c>
    </row>
    <row r="6" spans="2:6" x14ac:dyDescent="0.25">
      <c r="B6" s="33">
        <v>88</v>
      </c>
      <c r="C6" s="33"/>
      <c r="D6" s="33"/>
      <c r="E6" s="34" t="s">
        <v>22</v>
      </c>
      <c r="F6" s="34" t="s">
        <v>26</v>
      </c>
    </row>
    <row r="7" spans="2:6" x14ac:dyDescent="0.25">
      <c r="B7" s="33">
        <v>89</v>
      </c>
      <c r="C7" s="33"/>
      <c r="D7" s="33"/>
      <c r="E7" s="34" t="s">
        <v>22</v>
      </c>
      <c r="F7" s="34" t="s">
        <v>27</v>
      </c>
    </row>
    <row r="8" spans="2:6" x14ac:dyDescent="0.25">
      <c r="B8" s="33">
        <v>90</v>
      </c>
      <c r="C8" s="33"/>
      <c r="D8" s="33"/>
      <c r="E8" s="34" t="s">
        <v>22</v>
      </c>
      <c r="F8" s="34" t="s">
        <v>28</v>
      </c>
    </row>
    <row r="9" spans="2:6" x14ac:dyDescent="0.25">
      <c r="B9" s="33">
        <v>729</v>
      </c>
      <c r="C9" s="33"/>
      <c r="D9" s="33"/>
      <c r="E9" s="34" t="s">
        <v>22</v>
      </c>
      <c r="F9" s="34" t="s">
        <v>29</v>
      </c>
    </row>
    <row r="10" spans="2:6" x14ac:dyDescent="0.25">
      <c r="B10" s="33">
        <v>732</v>
      </c>
      <c r="C10" s="33"/>
      <c r="D10" s="33"/>
      <c r="E10" s="34" t="s">
        <v>22</v>
      </c>
      <c r="F10" s="34" t="s">
        <v>33</v>
      </c>
    </row>
    <row r="11" spans="2:6" x14ac:dyDescent="0.25">
      <c r="B11" s="33">
        <v>734</v>
      </c>
      <c r="C11" s="33"/>
      <c r="D11" s="33"/>
      <c r="E11" s="34" t="s">
        <v>22</v>
      </c>
      <c r="F11" s="34" t="s">
        <v>30</v>
      </c>
    </row>
    <row r="12" spans="2:6" x14ac:dyDescent="0.25">
      <c r="B12" s="33">
        <v>735</v>
      </c>
      <c r="C12" s="33"/>
      <c r="D12" s="33"/>
      <c r="E12" s="34" t="s">
        <v>22</v>
      </c>
      <c r="F12" s="34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K10" sqref="K10:S18"/>
    </sheetView>
  </sheetViews>
  <sheetFormatPr defaultRowHeight="15" x14ac:dyDescent="0.25"/>
  <cols>
    <col min="2" max="2" width="14" customWidth="1"/>
    <col min="3" max="3" width="11" customWidth="1"/>
    <col min="10" max="10" width="12.5703125" customWidth="1"/>
  </cols>
  <sheetData>
    <row r="1" spans="1:10" ht="30" customHeight="1" x14ac:dyDescent="0.25">
      <c r="B1" s="1" t="s">
        <v>0</v>
      </c>
      <c r="C1" s="2">
        <v>5</v>
      </c>
      <c r="D1" s="2">
        <v>10</v>
      </c>
      <c r="E1" s="2">
        <v>11</v>
      </c>
      <c r="F1" s="29"/>
    </row>
    <row r="2" spans="1:10" ht="18" x14ac:dyDescent="0.25">
      <c r="B2" s="14" t="s">
        <v>1</v>
      </c>
      <c r="C2" s="14"/>
      <c r="D2" s="14"/>
      <c r="E2" s="14"/>
      <c r="F2" s="14"/>
    </row>
    <row r="3" spans="1:10" ht="18" x14ac:dyDescent="0.25">
      <c r="B3" s="3">
        <v>0.5</v>
      </c>
      <c r="C3" s="4">
        <f>C2*B3</f>
        <v>0</v>
      </c>
      <c r="D3" s="4">
        <f>D2*B3</f>
        <v>0</v>
      </c>
      <c r="E3" s="4">
        <f>E2*B3</f>
        <v>0</v>
      </c>
      <c r="F3" s="4"/>
    </row>
    <row r="4" spans="1:10" ht="18" x14ac:dyDescent="0.25">
      <c r="B4" s="12">
        <v>0.65</v>
      </c>
      <c r="C4" s="13">
        <f>C2*B4</f>
        <v>0</v>
      </c>
      <c r="D4" s="13">
        <f>D2*B4</f>
        <v>0</v>
      </c>
      <c r="E4" s="13">
        <f>E2*B4</f>
        <v>0</v>
      </c>
      <c r="F4" s="13"/>
    </row>
    <row r="5" spans="1:10" ht="15.75" x14ac:dyDescent="0.25">
      <c r="A5" s="74" t="s">
        <v>2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x14ac:dyDescent="0.25">
      <c r="A6" s="75" t="s">
        <v>3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x14ac:dyDescent="0.25">
      <c r="A7" s="76" t="s">
        <v>4</v>
      </c>
      <c r="B7" s="76"/>
      <c r="C7" s="76"/>
      <c r="D7" s="76"/>
      <c r="E7" s="76"/>
      <c r="F7" s="76"/>
      <c r="G7" s="76"/>
      <c r="H7" s="76"/>
      <c r="I7" s="76"/>
      <c r="J7" s="76"/>
    </row>
    <row r="8" spans="1:10" x14ac:dyDescent="0.25">
      <c r="A8" s="24" t="s">
        <v>5</v>
      </c>
      <c r="B8" s="73" t="s">
        <v>6</v>
      </c>
      <c r="C8" s="73"/>
      <c r="D8" s="25" t="s">
        <v>7</v>
      </c>
      <c r="E8" s="25" t="s">
        <v>8</v>
      </c>
      <c r="F8" s="25" t="s">
        <v>20</v>
      </c>
      <c r="G8" s="26" t="s">
        <v>9</v>
      </c>
      <c r="H8" s="26" t="s">
        <v>1</v>
      </c>
      <c r="I8" s="27" t="s">
        <v>19</v>
      </c>
      <c r="J8" s="28" t="s">
        <v>10</v>
      </c>
    </row>
    <row r="9" spans="1:10" x14ac:dyDescent="0.25">
      <c r="A9" s="5" t="s">
        <v>11</v>
      </c>
      <c r="B9" s="18" t="s">
        <v>12</v>
      </c>
      <c r="C9" s="18" t="s">
        <v>13</v>
      </c>
      <c r="D9" s="46" t="s">
        <v>14</v>
      </c>
      <c r="E9" s="46" t="s">
        <v>15</v>
      </c>
      <c r="F9" s="46" t="s">
        <v>21</v>
      </c>
      <c r="G9" s="7" t="s">
        <v>16</v>
      </c>
      <c r="H9" s="7"/>
      <c r="I9" s="16"/>
      <c r="J9" s="8" t="s">
        <v>17</v>
      </c>
    </row>
    <row r="10" spans="1:10" ht="15.75" x14ac:dyDescent="0.25">
      <c r="A10" s="69">
        <v>9</v>
      </c>
      <c r="B10" s="57" t="s">
        <v>76</v>
      </c>
      <c r="C10" s="48" t="s">
        <v>75</v>
      </c>
      <c r="D10" s="48">
        <v>5</v>
      </c>
      <c r="E10" s="48">
        <v>90</v>
      </c>
      <c r="F10" s="48">
        <v>55</v>
      </c>
      <c r="G10" s="58">
        <v>100</v>
      </c>
      <c r="H10" s="48">
        <v>100</v>
      </c>
      <c r="I10" s="58">
        <v>100</v>
      </c>
      <c r="J10" s="59" t="s">
        <v>53</v>
      </c>
    </row>
    <row r="11" spans="1:10" x14ac:dyDescent="0.25">
      <c r="B11" s="62" t="s">
        <v>93</v>
      </c>
      <c r="C11" s="62" t="s">
        <v>92</v>
      </c>
      <c r="D11" s="10">
        <v>5</v>
      </c>
      <c r="E11" s="10">
        <v>84</v>
      </c>
      <c r="F11" s="10">
        <v>55</v>
      </c>
      <c r="G11" s="61">
        <v>88</v>
      </c>
      <c r="H11" s="61">
        <v>100</v>
      </c>
      <c r="I11" s="60">
        <f>100*G11/H11</f>
        <v>88</v>
      </c>
      <c r="J11" s="10" t="s">
        <v>53</v>
      </c>
    </row>
    <row r="12" spans="1:10" x14ac:dyDescent="0.25">
      <c r="B12" s="10" t="s">
        <v>91</v>
      </c>
      <c r="C12" s="63" t="s">
        <v>90</v>
      </c>
      <c r="D12" s="10">
        <v>5</v>
      </c>
      <c r="E12" s="10">
        <v>84</v>
      </c>
      <c r="F12" s="10">
        <v>55</v>
      </c>
      <c r="G12" s="63">
        <v>84</v>
      </c>
      <c r="H12" s="61">
        <v>100</v>
      </c>
      <c r="I12" s="60">
        <f>100*G12/H12</f>
        <v>84</v>
      </c>
      <c r="J12" s="10" t="s">
        <v>18</v>
      </c>
    </row>
    <row r="13" spans="1:10" x14ac:dyDescent="0.25">
      <c r="B13" s="10" t="s">
        <v>89</v>
      </c>
      <c r="C13" s="10" t="s">
        <v>56</v>
      </c>
      <c r="D13" s="10">
        <v>5</v>
      </c>
      <c r="E13" s="10">
        <v>84</v>
      </c>
      <c r="F13" s="10">
        <v>55</v>
      </c>
      <c r="G13" s="10">
        <v>84</v>
      </c>
      <c r="H13" s="61">
        <v>100</v>
      </c>
      <c r="I13" s="60">
        <f>100*G13/H13</f>
        <v>84</v>
      </c>
      <c r="J13" s="10" t="s">
        <v>18</v>
      </c>
    </row>
    <row r="14" spans="1:10" x14ac:dyDescent="0.25">
      <c r="B14" s="70" t="s">
        <v>122</v>
      </c>
      <c r="C14" s="70" t="s">
        <v>121</v>
      </c>
      <c r="D14" s="10">
        <v>5</v>
      </c>
      <c r="E14" s="10">
        <v>88</v>
      </c>
      <c r="F14" s="10">
        <v>55</v>
      </c>
      <c r="G14" s="10">
        <v>83</v>
      </c>
      <c r="H14" s="61">
        <v>100</v>
      </c>
      <c r="I14" s="68">
        <f>100*G14/H14</f>
        <v>83</v>
      </c>
      <c r="J14" s="10" t="s">
        <v>53</v>
      </c>
    </row>
    <row r="15" spans="1:10" ht="15.75" x14ac:dyDescent="0.25">
      <c r="A15" s="69"/>
      <c r="B15" s="10" t="s">
        <v>82</v>
      </c>
      <c r="C15" s="10" t="s">
        <v>88</v>
      </c>
      <c r="D15" s="10">
        <v>5</v>
      </c>
      <c r="E15" s="10">
        <v>87</v>
      </c>
      <c r="F15" s="10">
        <v>55</v>
      </c>
      <c r="G15" s="10">
        <v>81</v>
      </c>
      <c r="H15" s="61">
        <v>100</v>
      </c>
      <c r="I15" s="60">
        <f>100*G15/H15</f>
        <v>81</v>
      </c>
      <c r="J15" s="10" t="s">
        <v>53</v>
      </c>
    </row>
    <row r="16" spans="1:10" x14ac:dyDescent="0.25">
      <c r="B16" s="10" t="s">
        <v>87</v>
      </c>
      <c r="C16" s="63" t="s">
        <v>72</v>
      </c>
      <c r="D16" s="10">
        <v>5</v>
      </c>
      <c r="E16" s="10">
        <v>87</v>
      </c>
      <c r="F16" s="10">
        <v>55</v>
      </c>
      <c r="G16" s="63">
        <v>34</v>
      </c>
      <c r="H16" s="61">
        <v>100</v>
      </c>
      <c r="I16" s="60">
        <f>100*G16/H16</f>
        <v>34</v>
      </c>
      <c r="J16" s="10" t="s">
        <v>86</v>
      </c>
    </row>
  </sheetData>
  <autoFilter ref="A9:J9">
    <sortState ref="A10:J16">
      <sortCondition descending="1" ref="G9"/>
    </sortState>
  </autoFilter>
  <mergeCells count="4">
    <mergeCell ref="B8:C8"/>
    <mergeCell ref="A5:J5"/>
    <mergeCell ref="A6:J6"/>
    <mergeCell ref="A7:J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84" zoomScaleNormal="84" workbookViewId="0">
      <selection activeCell="B13" sqref="B13"/>
    </sheetView>
  </sheetViews>
  <sheetFormatPr defaultRowHeight="15" x14ac:dyDescent="0.25"/>
  <cols>
    <col min="2" max="2" width="16.140625" customWidth="1"/>
    <col min="3" max="3" width="17.42578125" customWidth="1"/>
    <col min="6" max="6" width="14.85546875" customWidth="1"/>
    <col min="7" max="7" width="16.85546875" customWidth="1"/>
    <col min="8" max="8" width="17" customWidth="1"/>
    <col min="10" max="10" width="16.7109375" customWidth="1"/>
  </cols>
  <sheetData>
    <row r="1" spans="1:10" ht="18" x14ac:dyDescent="0.25">
      <c r="B1" s="1" t="s">
        <v>0</v>
      </c>
      <c r="C1" s="2">
        <v>5</v>
      </c>
      <c r="D1" s="2">
        <v>10</v>
      </c>
      <c r="E1" s="2">
        <v>11</v>
      </c>
      <c r="F1" s="29"/>
    </row>
    <row r="2" spans="1:10" ht="18" x14ac:dyDescent="0.25">
      <c r="B2" s="14" t="s">
        <v>1</v>
      </c>
      <c r="C2" s="14"/>
      <c r="D2" s="14"/>
      <c r="E2" s="14"/>
      <c r="F2" s="14"/>
    </row>
    <row r="3" spans="1:10" ht="18" x14ac:dyDescent="0.25">
      <c r="B3" s="3">
        <v>0.5</v>
      </c>
      <c r="C3" s="4">
        <f>C2*B3</f>
        <v>0</v>
      </c>
      <c r="D3" s="4">
        <f>D2*B3</f>
        <v>0</v>
      </c>
      <c r="E3" s="4">
        <f>E2*B3</f>
        <v>0</v>
      </c>
      <c r="F3" s="4"/>
    </row>
    <row r="4" spans="1:10" ht="18" x14ac:dyDescent="0.25">
      <c r="B4" s="12">
        <v>0.65</v>
      </c>
      <c r="C4" s="13">
        <f>C2*B4</f>
        <v>0</v>
      </c>
      <c r="D4" s="13">
        <f>D2*B4</f>
        <v>0</v>
      </c>
      <c r="E4" s="13">
        <f>E2*B4</f>
        <v>0</v>
      </c>
      <c r="F4" s="13"/>
    </row>
    <row r="5" spans="1:10" ht="15.75" x14ac:dyDescent="0.25">
      <c r="A5" s="74" t="s">
        <v>2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x14ac:dyDescent="0.25">
      <c r="A6" s="75" t="s">
        <v>3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x14ac:dyDescent="0.25">
      <c r="A7" s="76" t="s">
        <v>4</v>
      </c>
      <c r="B7" s="76"/>
      <c r="C7" s="76"/>
      <c r="D7" s="76"/>
      <c r="E7" s="76"/>
      <c r="F7" s="76"/>
      <c r="G7" s="76"/>
      <c r="H7" s="76"/>
      <c r="I7" s="76"/>
      <c r="J7" s="76"/>
    </row>
    <row r="8" spans="1:10" x14ac:dyDescent="0.25">
      <c r="A8" s="24" t="s">
        <v>5</v>
      </c>
      <c r="B8" s="73" t="s">
        <v>6</v>
      </c>
      <c r="C8" s="73"/>
      <c r="D8" s="25" t="s">
        <v>7</v>
      </c>
      <c r="E8" s="25" t="s">
        <v>8</v>
      </c>
      <c r="F8" s="25" t="s">
        <v>20</v>
      </c>
      <c r="G8" s="26" t="s">
        <v>9</v>
      </c>
      <c r="H8" s="26" t="s">
        <v>1</v>
      </c>
      <c r="I8" s="56" t="s">
        <v>19</v>
      </c>
      <c r="J8" s="28" t="s">
        <v>10</v>
      </c>
    </row>
    <row r="9" spans="1:10" x14ac:dyDescent="0.25">
      <c r="A9" s="5" t="s">
        <v>11</v>
      </c>
      <c r="B9" s="18" t="s">
        <v>12</v>
      </c>
      <c r="C9" s="18" t="s">
        <v>13</v>
      </c>
      <c r="D9" s="46" t="s">
        <v>14</v>
      </c>
      <c r="E9" s="46" t="s">
        <v>15</v>
      </c>
      <c r="F9" s="46" t="s">
        <v>21</v>
      </c>
      <c r="G9" s="7" t="s">
        <v>16</v>
      </c>
      <c r="H9" s="7"/>
      <c r="I9" s="55"/>
      <c r="J9" s="8" t="s">
        <v>17</v>
      </c>
    </row>
    <row r="10" spans="1:10" ht="15.75" x14ac:dyDescent="0.25">
      <c r="A10" s="69">
        <v>7</v>
      </c>
      <c r="B10" s="48" t="s">
        <v>54</v>
      </c>
      <c r="C10" s="48" t="s">
        <v>66</v>
      </c>
      <c r="D10" s="48">
        <v>6</v>
      </c>
      <c r="E10" s="48">
        <v>90</v>
      </c>
      <c r="F10" s="48">
        <v>55</v>
      </c>
      <c r="G10" s="58" t="s">
        <v>67</v>
      </c>
      <c r="H10" s="48">
        <v>100</v>
      </c>
      <c r="I10" s="58" t="s">
        <v>67</v>
      </c>
      <c r="J10" s="59" t="s">
        <v>18</v>
      </c>
    </row>
    <row r="11" spans="1:10" ht="15.75" x14ac:dyDescent="0.25">
      <c r="A11" s="69">
        <v>8</v>
      </c>
      <c r="B11" s="57" t="s">
        <v>54</v>
      </c>
      <c r="C11" s="48" t="s">
        <v>68</v>
      </c>
      <c r="D11" s="48">
        <v>6</v>
      </c>
      <c r="E11" s="48">
        <v>90</v>
      </c>
      <c r="F11" s="48">
        <v>55</v>
      </c>
      <c r="G11" s="58" t="s">
        <v>69</v>
      </c>
      <c r="H11" s="48">
        <v>100</v>
      </c>
      <c r="I11" s="58" t="s">
        <v>69</v>
      </c>
      <c r="J11" s="59" t="s">
        <v>53</v>
      </c>
    </row>
  </sheetData>
  <autoFilter ref="A9:J9"/>
  <mergeCells count="4">
    <mergeCell ref="B8:C8"/>
    <mergeCell ref="A5:J5"/>
    <mergeCell ref="A6:J6"/>
    <mergeCell ref="A7:J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3" sqref="B3:G6"/>
    </sheetView>
  </sheetViews>
  <sheetFormatPr defaultRowHeight="15" x14ac:dyDescent="0.25"/>
  <cols>
    <col min="1" max="1" width="6.7109375" customWidth="1"/>
    <col min="2" max="2" width="14.28515625" customWidth="1"/>
    <col min="3" max="3" width="15.42578125" customWidth="1"/>
    <col min="4" max="4" width="9.140625" customWidth="1"/>
    <col min="5" max="5" width="8.85546875" customWidth="1"/>
    <col min="6" max="6" width="7" customWidth="1"/>
    <col min="7" max="8" width="9.140625" customWidth="1"/>
    <col min="10" max="10" width="12" customWidth="1"/>
  </cols>
  <sheetData>
    <row r="1" spans="1:10" ht="3.75" customHeight="1" x14ac:dyDescent="0.25"/>
    <row r="2" spans="1:10" hidden="1" x14ac:dyDescent="0.25"/>
    <row r="3" spans="1:10" ht="18" x14ac:dyDescent="0.25">
      <c r="B3" s="1"/>
      <c r="C3" s="2"/>
      <c r="D3" s="2"/>
      <c r="E3" s="2"/>
      <c r="F3" s="29"/>
    </row>
    <row r="4" spans="1:10" ht="18" x14ac:dyDescent="0.25">
      <c r="B4" s="14"/>
      <c r="C4" s="14"/>
      <c r="D4" s="14"/>
      <c r="E4" s="14"/>
      <c r="F4" s="14"/>
    </row>
    <row r="5" spans="1:10" ht="18" x14ac:dyDescent="0.25">
      <c r="B5" s="3"/>
      <c r="C5" s="4"/>
      <c r="D5" s="4"/>
      <c r="E5" s="4"/>
      <c r="F5" s="4"/>
    </row>
    <row r="6" spans="1:10" ht="18" x14ac:dyDescent="0.25">
      <c r="B6" s="12"/>
      <c r="C6" s="13"/>
      <c r="D6" s="13"/>
      <c r="E6" s="13"/>
      <c r="F6" s="13"/>
    </row>
    <row r="7" spans="1:10" ht="12" customHeight="1" x14ac:dyDescent="0.25">
      <c r="A7" s="74" t="s">
        <v>2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ht="9.75" customHeight="1" x14ac:dyDescent="0.25">
      <c r="A8" s="75" t="s">
        <v>3</v>
      </c>
      <c r="B8" s="75"/>
      <c r="C8" s="75"/>
      <c r="D8" s="75"/>
      <c r="E8" s="75"/>
      <c r="F8" s="75"/>
      <c r="G8" s="75"/>
      <c r="H8" s="75"/>
      <c r="I8" s="75"/>
      <c r="J8" s="75"/>
    </row>
    <row r="9" spans="1:10" ht="8.25" customHeight="1" x14ac:dyDescent="0.25">
      <c r="A9" s="76" t="s">
        <v>4</v>
      </c>
      <c r="B9" s="76"/>
      <c r="C9" s="76"/>
      <c r="D9" s="76"/>
      <c r="E9" s="76"/>
      <c r="F9" s="76"/>
      <c r="G9" s="76"/>
      <c r="H9" s="76"/>
      <c r="I9" s="76"/>
      <c r="J9" s="76"/>
    </row>
    <row r="10" spans="1:10" x14ac:dyDescent="0.25">
      <c r="A10" s="24" t="s">
        <v>5</v>
      </c>
      <c r="B10" s="73" t="s">
        <v>6</v>
      </c>
      <c r="C10" s="73"/>
      <c r="D10" s="25" t="s">
        <v>7</v>
      </c>
      <c r="E10" s="25" t="s">
        <v>8</v>
      </c>
      <c r="F10" s="25" t="s">
        <v>20</v>
      </c>
      <c r="G10" s="26" t="s">
        <v>9</v>
      </c>
      <c r="H10" s="26" t="s">
        <v>1</v>
      </c>
      <c r="I10" s="27" t="s">
        <v>19</v>
      </c>
      <c r="J10" s="28" t="s">
        <v>10</v>
      </c>
    </row>
    <row r="11" spans="1:10" x14ac:dyDescent="0.25">
      <c r="A11" s="24" t="s">
        <v>11</v>
      </c>
      <c r="B11" s="9" t="s">
        <v>12</v>
      </c>
      <c r="C11" s="9" t="s">
        <v>13</v>
      </c>
      <c r="D11" s="25" t="s">
        <v>14</v>
      </c>
      <c r="E11" s="25" t="s">
        <v>15</v>
      </c>
      <c r="F11" s="25" t="s">
        <v>21</v>
      </c>
      <c r="G11" s="26" t="s">
        <v>16</v>
      </c>
      <c r="H11" s="26"/>
      <c r="I11" s="27"/>
      <c r="J11" s="28" t="s">
        <v>17</v>
      </c>
    </row>
    <row r="12" spans="1:10" ht="15.75" x14ac:dyDescent="0.25">
      <c r="A12" s="54"/>
      <c r="B12" s="62" t="s">
        <v>98</v>
      </c>
      <c r="C12" s="62" t="s">
        <v>58</v>
      </c>
      <c r="D12" s="10">
        <v>7</v>
      </c>
      <c r="E12" s="10">
        <v>84</v>
      </c>
      <c r="F12" s="10">
        <v>55</v>
      </c>
      <c r="G12" s="10">
        <v>92</v>
      </c>
      <c r="H12" s="10">
        <v>100</v>
      </c>
      <c r="I12" s="60">
        <f t="shared" ref="I12:I17" si="0">100*G12/H12</f>
        <v>92</v>
      </c>
      <c r="J12" s="10"/>
    </row>
    <row r="13" spans="1:10" ht="15.75" x14ac:dyDescent="0.25">
      <c r="A13" s="54"/>
      <c r="B13" s="62" t="s">
        <v>85</v>
      </c>
      <c r="C13" s="62" t="s">
        <v>60</v>
      </c>
      <c r="D13" s="10">
        <v>7</v>
      </c>
      <c r="E13" s="10">
        <v>87</v>
      </c>
      <c r="F13" s="10">
        <v>55</v>
      </c>
      <c r="G13" s="61">
        <v>83</v>
      </c>
      <c r="H13" s="61">
        <v>100</v>
      </c>
      <c r="I13" s="60">
        <f t="shared" si="0"/>
        <v>83</v>
      </c>
      <c r="J13" s="10"/>
    </row>
    <row r="14" spans="1:10" x14ac:dyDescent="0.25">
      <c r="A14" s="10"/>
      <c r="B14" s="10" t="s">
        <v>96</v>
      </c>
      <c r="C14" s="10" t="s">
        <v>95</v>
      </c>
      <c r="D14" s="10">
        <v>7</v>
      </c>
      <c r="E14" s="10">
        <v>84</v>
      </c>
      <c r="F14" s="10">
        <v>55</v>
      </c>
      <c r="G14" s="63">
        <v>81</v>
      </c>
      <c r="H14" s="61">
        <v>100</v>
      </c>
      <c r="I14" s="60">
        <f t="shared" si="0"/>
        <v>81</v>
      </c>
      <c r="J14" s="10"/>
    </row>
    <row r="15" spans="1:10" ht="15.75" x14ac:dyDescent="0.25">
      <c r="A15" s="72"/>
      <c r="B15" s="62" t="s">
        <v>99</v>
      </c>
      <c r="C15" s="62" t="s">
        <v>84</v>
      </c>
      <c r="D15" s="10">
        <v>7</v>
      </c>
      <c r="E15" s="10">
        <v>84</v>
      </c>
      <c r="F15" s="10">
        <v>55</v>
      </c>
      <c r="G15" s="61">
        <v>79</v>
      </c>
      <c r="H15" s="61">
        <v>100</v>
      </c>
      <c r="I15" s="60">
        <f t="shared" si="0"/>
        <v>79</v>
      </c>
      <c r="J15" s="10"/>
    </row>
    <row r="16" spans="1:10" ht="15.75" x14ac:dyDescent="0.25">
      <c r="A16" s="69"/>
      <c r="B16" s="10" t="s">
        <v>97</v>
      </c>
      <c r="C16" s="63" t="s">
        <v>60</v>
      </c>
      <c r="D16" s="10">
        <v>7</v>
      </c>
      <c r="E16" s="10">
        <v>84</v>
      </c>
      <c r="F16" s="10">
        <v>55</v>
      </c>
      <c r="G16" s="10">
        <v>79</v>
      </c>
      <c r="H16" s="61">
        <v>100</v>
      </c>
      <c r="I16" s="60">
        <f t="shared" si="0"/>
        <v>79</v>
      </c>
      <c r="J16" s="10"/>
    </row>
    <row r="17" spans="2:10" x14ac:dyDescent="0.25">
      <c r="B17" s="10" t="s">
        <v>94</v>
      </c>
      <c r="C17" s="10" t="s">
        <v>75</v>
      </c>
      <c r="D17" s="10">
        <v>7</v>
      </c>
      <c r="E17" s="10">
        <v>84</v>
      </c>
      <c r="F17" s="10">
        <v>55</v>
      </c>
      <c r="G17" s="61">
        <v>79</v>
      </c>
      <c r="H17" s="61">
        <v>100</v>
      </c>
      <c r="I17" s="60">
        <f t="shared" si="0"/>
        <v>79</v>
      </c>
      <c r="J17" s="10"/>
    </row>
  </sheetData>
  <autoFilter ref="A11:J11">
    <sortState ref="A12:U17">
      <sortCondition descending="1" ref="G11"/>
    </sortState>
  </autoFilter>
  <mergeCells count="4">
    <mergeCell ref="A7:J7"/>
    <mergeCell ref="A8:J8"/>
    <mergeCell ref="A9:J9"/>
    <mergeCell ref="B10:C10"/>
  </mergeCells>
  <pageMargins left="0.25" right="0.25" top="0.75" bottom="0.75" header="0.3" footer="0.3"/>
  <pageSetup paperSize="9" scale="8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1"/>
  <sheetViews>
    <sheetView workbookViewId="0">
      <selection activeCell="B3" sqref="B3:E6"/>
    </sheetView>
  </sheetViews>
  <sheetFormatPr defaultRowHeight="15" x14ac:dyDescent="0.25"/>
  <cols>
    <col min="1" max="1" width="6.7109375" customWidth="1"/>
    <col min="2" max="2" width="11.42578125" customWidth="1"/>
    <col min="3" max="3" width="12" customWidth="1"/>
    <col min="4" max="8" width="9.140625" customWidth="1"/>
    <col min="10" max="10" width="13.28515625" customWidth="1"/>
  </cols>
  <sheetData>
    <row r="3" spans="1:11" ht="18" x14ac:dyDescent="0.25">
      <c r="B3" s="1"/>
      <c r="C3" s="2"/>
      <c r="D3" s="2"/>
    </row>
    <row r="4" spans="1:11" ht="18" x14ac:dyDescent="0.25">
      <c r="B4" s="14"/>
      <c r="C4" s="14"/>
      <c r="D4" s="14"/>
      <c r="E4" s="14"/>
    </row>
    <row r="5" spans="1:11" ht="18" x14ac:dyDescent="0.25">
      <c r="B5" s="3"/>
      <c r="C5" s="4"/>
      <c r="D5" s="4"/>
      <c r="E5" s="4"/>
    </row>
    <row r="6" spans="1:11" ht="18" x14ac:dyDescent="0.25">
      <c r="B6" s="12"/>
      <c r="C6" s="13"/>
      <c r="D6" s="13"/>
      <c r="E6" s="13"/>
    </row>
    <row r="8" spans="1:11" ht="15.75" x14ac:dyDescent="0.25">
      <c r="A8" s="74" t="s">
        <v>2</v>
      </c>
      <c r="B8" s="74"/>
      <c r="C8" s="74"/>
      <c r="D8" s="74"/>
      <c r="E8" s="74"/>
      <c r="F8" s="74"/>
      <c r="G8" s="74"/>
      <c r="H8" s="74"/>
      <c r="I8" s="74"/>
      <c r="J8" s="74"/>
    </row>
    <row r="9" spans="1:11" x14ac:dyDescent="0.25">
      <c r="A9" s="75" t="s">
        <v>3</v>
      </c>
      <c r="B9" s="75"/>
      <c r="C9" s="75"/>
      <c r="D9" s="75"/>
      <c r="E9" s="75"/>
      <c r="F9" s="75"/>
      <c r="G9" s="75"/>
      <c r="H9" s="75"/>
      <c r="I9" s="75"/>
      <c r="J9" s="75"/>
    </row>
    <row r="10" spans="1:11" x14ac:dyDescent="0.25">
      <c r="A10" s="77" t="s">
        <v>4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1:11" s="10" customFormat="1" ht="29.25" customHeight="1" x14ac:dyDescent="0.25">
      <c r="A11" s="24" t="s">
        <v>11</v>
      </c>
      <c r="B11" s="9" t="s">
        <v>12</v>
      </c>
      <c r="C11" s="9" t="s">
        <v>13</v>
      </c>
      <c r="D11" s="25" t="s">
        <v>14</v>
      </c>
      <c r="E11" s="25" t="s">
        <v>15</v>
      </c>
      <c r="F11" s="25" t="s">
        <v>21</v>
      </c>
      <c r="G11" s="26" t="s">
        <v>65</v>
      </c>
      <c r="H11" s="26" t="s">
        <v>1</v>
      </c>
      <c r="I11" s="27" t="s">
        <v>19</v>
      </c>
      <c r="J11" s="28" t="s">
        <v>17</v>
      </c>
      <c r="K11" s="51"/>
    </row>
    <row r="12" spans="1:11" x14ac:dyDescent="0.25">
      <c r="B12" s="10" t="s">
        <v>109</v>
      </c>
      <c r="C12" s="10" t="s">
        <v>108</v>
      </c>
      <c r="D12" s="44">
        <v>8</v>
      </c>
      <c r="E12" s="44">
        <v>84</v>
      </c>
      <c r="F12" s="44">
        <v>55</v>
      </c>
      <c r="G12" s="44">
        <v>91</v>
      </c>
      <c r="H12" s="64">
        <v>100</v>
      </c>
      <c r="I12" s="65">
        <f t="shared" ref="I12:I21" si="0">100*G12/H12</f>
        <v>91</v>
      </c>
      <c r="J12" s="44"/>
    </row>
    <row r="13" spans="1:11" x14ac:dyDescent="0.25">
      <c r="B13" s="43" t="s">
        <v>106</v>
      </c>
      <c r="C13" s="43" t="s">
        <v>83</v>
      </c>
      <c r="D13" s="44">
        <v>8</v>
      </c>
      <c r="E13" s="44">
        <v>84</v>
      </c>
      <c r="F13" s="44">
        <v>55</v>
      </c>
      <c r="G13" s="64">
        <v>90</v>
      </c>
      <c r="H13" s="64">
        <v>100</v>
      </c>
      <c r="I13" s="60">
        <f t="shared" si="0"/>
        <v>90</v>
      </c>
      <c r="J13" s="44"/>
    </row>
    <row r="14" spans="1:11" x14ac:dyDescent="0.25">
      <c r="B14" s="10" t="s">
        <v>82</v>
      </c>
      <c r="C14" s="10" t="s">
        <v>83</v>
      </c>
      <c r="D14" s="10">
        <v>8</v>
      </c>
      <c r="E14" s="10">
        <v>87</v>
      </c>
      <c r="F14" s="10">
        <v>55</v>
      </c>
      <c r="G14" s="61">
        <v>87</v>
      </c>
      <c r="H14" s="61">
        <v>100</v>
      </c>
      <c r="I14" s="60">
        <f t="shared" si="0"/>
        <v>87</v>
      </c>
      <c r="J14" s="10"/>
    </row>
    <row r="15" spans="1:11" x14ac:dyDescent="0.25">
      <c r="B15" s="10" t="s">
        <v>107</v>
      </c>
      <c r="C15" s="63" t="s">
        <v>78</v>
      </c>
      <c r="D15" s="10">
        <v>8</v>
      </c>
      <c r="E15" s="10">
        <v>84</v>
      </c>
      <c r="F15" s="10">
        <v>55</v>
      </c>
      <c r="G15" s="63">
        <v>87</v>
      </c>
      <c r="H15" s="61">
        <v>100</v>
      </c>
      <c r="I15" s="60">
        <f t="shared" si="0"/>
        <v>87</v>
      </c>
      <c r="J15" s="10"/>
    </row>
    <row r="16" spans="1:11" x14ac:dyDescent="0.25">
      <c r="B16" s="10" t="s">
        <v>124</v>
      </c>
      <c r="C16" s="10" t="s">
        <v>123</v>
      </c>
      <c r="D16" s="10">
        <v>8</v>
      </c>
      <c r="E16" s="10">
        <v>88</v>
      </c>
      <c r="F16" s="10">
        <v>55</v>
      </c>
      <c r="G16" s="61">
        <v>87</v>
      </c>
      <c r="H16" s="61">
        <v>100</v>
      </c>
      <c r="I16" s="68">
        <f t="shared" si="0"/>
        <v>87</v>
      </c>
      <c r="J16" s="10"/>
    </row>
    <row r="17" spans="1:10" x14ac:dyDescent="0.25">
      <c r="A17" s="70"/>
      <c r="B17" s="62" t="s">
        <v>82</v>
      </c>
      <c r="C17" s="62" t="s">
        <v>84</v>
      </c>
      <c r="D17" s="10">
        <v>8</v>
      </c>
      <c r="E17" s="10">
        <v>87</v>
      </c>
      <c r="F17" s="10">
        <v>55</v>
      </c>
      <c r="G17" s="61">
        <v>84</v>
      </c>
      <c r="H17" s="61">
        <v>100</v>
      </c>
      <c r="I17" s="60">
        <f t="shared" si="0"/>
        <v>84</v>
      </c>
      <c r="J17" s="10"/>
    </row>
    <row r="18" spans="1:10" x14ac:dyDescent="0.25">
      <c r="B18" s="70" t="s">
        <v>106</v>
      </c>
      <c r="C18" s="71" t="s">
        <v>88</v>
      </c>
      <c r="D18" s="10">
        <v>8</v>
      </c>
      <c r="E18" s="10">
        <v>84</v>
      </c>
      <c r="F18" s="10">
        <v>55</v>
      </c>
      <c r="G18" s="61">
        <v>83</v>
      </c>
      <c r="H18" s="61">
        <v>100</v>
      </c>
      <c r="I18" s="60">
        <f t="shared" si="0"/>
        <v>83</v>
      </c>
      <c r="J18" s="10"/>
    </row>
    <row r="19" spans="1:10" x14ac:dyDescent="0.25">
      <c r="B19" s="62" t="s">
        <v>105</v>
      </c>
      <c r="C19" s="62" t="s">
        <v>104</v>
      </c>
      <c r="D19" s="10">
        <v>8</v>
      </c>
      <c r="E19" s="10">
        <v>84</v>
      </c>
      <c r="F19" s="10">
        <v>55</v>
      </c>
      <c r="G19" s="63">
        <v>81.5</v>
      </c>
      <c r="H19" s="61">
        <v>100</v>
      </c>
      <c r="I19" s="60">
        <f t="shared" si="0"/>
        <v>81.5</v>
      </c>
      <c r="J19" s="10" t="s">
        <v>103</v>
      </c>
    </row>
    <row r="20" spans="1:10" x14ac:dyDescent="0.25">
      <c r="B20" s="10" t="s">
        <v>101</v>
      </c>
      <c r="C20" s="10" t="s">
        <v>75</v>
      </c>
      <c r="D20" s="10">
        <v>8</v>
      </c>
      <c r="E20" s="10">
        <v>84</v>
      </c>
      <c r="F20" s="10">
        <v>55</v>
      </c>
      <c r="G20" s="61">
        <v>79.5</v>
      </c>
      <c r="H20" s="61">
        <v>100</v>
      </c>
      <c r="I20" s="60">
        <f t="shared" si="0"/>
        <v>79.5</v>
      </c>
      <c r="J20" s="10" t="s">
        <v>100</v>
      </c>
    </row>
    <row r="21" spans="1:10" x14ac:dyDescent="0.25">
      <c r="B21" s="10" t="s">
        <v>102</v>
      </c>
      <c r="C21" s="10" t="s">
        <v>75</v>
      </c>
      <c r="D21" s="10">
        <v>8</v>
      </c>
      <c r="E21" s="10">
        <v>84</v>
      </c>
      <c r="F21" s="10">
        <v>55</v>
      </c>
      <c r="G21" s="10">
        <v>67.5</v>
      </c>
      <c r="H21" s="61">
        <v>100</v>
      </c>
      <c r="I21" s="60">
        <f t="shared" si="0"/>
        <v>67.5</v>
      </c>
      <c r="J21" s="10" t="s">
        <v>100</v>
      </c>
    </row>
  </sheetData>
  <autoFilter ref="A11:J11">
    <sortState ref="A12:U21">
      <sortCondition descending="1" ref="G11"/>
    </sortState>
  </autoFilter>
  <mergeCells count="3">
    <mergeCell ref="A8:J8"/>
    <mergeCell ref="A9:J9"/>
    <mergeCell ref="A10:J10"/>
  </mergeCells>
  <pageMargins left="0.25" right="0.25" top="0.75" bottom="0.75" header="0.3" footer="0.3"/>
  <pageSetup paperSize="9" scale="8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B2" sqref="B2:G4"/>
    </sheetView>
  </sheetViews>
  <sheetFormatPr defaultRowHeight="15" x14ac:dyDescent="0.25"/>
  <cols>
    <col min="1" max="1" width="5.28515625" customWidth="1"/>
    <col min="2" max="2" width="13.28515625" style="10" customWidth="1"/>
    <col min="3" max="3" width="12" style="10" customWidth="1"/>
    <col min="4" max="4" width="11.140625" style="10" customWidth="1"/>
    <col min="5" max="10" width="9.140625" style="10" customWidth="1"/>
  </cols>
  <sheetData>
    <row r="1" spans="1:10" ht="3.75" customHeight="1" x14ac:dyDescent="0.25"/>
    <row r="2" spans="1:10" ht="18" x14ac:dyDescent="0.25">
      <c r="C2" s="1"/>
      <c r="D2" s="2"/>
      <c r="E2" s="2"/>
      <c r="F2" s="2"/>
    </row>
    <row r="3" spans="1:10" ht="18" x14ac:dyDescent="0.25">
      <c r="C3" s="14"/>
      <c r="D3" s="14"/>
      <c r="E3" s="14"/>
      <c r="F3" s="14"/>
    </row>
    <row r="4" spans="1:10" ht="18.75" customHeight="1" x14ac:dyDescent="0.25"/>
    <row r="5" spans="1:10" ht="15.75" x14ac:dyDescent="0.25">
      <c r="A5" s="74" t="s">
        <v>2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x14ac:dyDescent="0.25">
      <c r="A6" s="75" t="s">
        <v>3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15.75" customHeight="1" x14ac:dyDescent="0.25">
      <c r="A7" s="77" t="s">
        <v>4</v>
      </c>
      <c r="B7" s="77"/>
      <c r="C7" s="77"/>
      <c r="D7" s="77"/>
      <c r="E7" s="77"/>
      <c r="F7" s="77"/>
      <c r="G7" s="77"/>
      <c r="H7" s="77"/>
      <c r="I7" s="77"/>
      <c r="J7" s="77"/>
    </row>
    <row r="8" spans="1:10" s="10" customFormat="1" x14ac:dyDescent="0.25">
      <c r="A8" s="24" t="s">
        <v>5</v>
      </c>
      <c r="B8" s="73" t="s">
        <v>6</v>
      </c>
      <c r="C8" s="73"/>
      <c r="D8" s="25" t="s">
        <v>7</v>
      </c>
      <c r="E8" s="25" t="s">
        <v>8</v>
      </c>
      <c r="F8" s="25" t="s">
        <v>20</v>
      </c>
      <c r="G8" s="26" t="s">
        <v>9</v>
      </c>
      <c r="H8" s="26" t="s">
        <v>1</v>
      </c>
      <c r="I8" s="27" t="s">
        <v>19</v>
      </c>
      <c r="J8" s="28" t="s">
        <v>10</v>
      </c>
    </row>
    <row r="9" spans="1:10" s="10" customFormat="1" x14ac:dyDescent="0.25">
      <c r="A9" s="24" t="s">
        <v>11</v>
      </c>
      <c r="B9" s="9" t="s">
        <v>12</v>
      </c>
      <c r="C9" s="9" t="s">
        <v>13</v>
      </c>
      <c r="D9" s="25" t="s">
        <v>14</v>
      </c>
      <c r="E9" s="25" t="s">
        <v>15</v>
      </c>
      <c r="F9" s="25" t="s">
        <v>21</v>
      </c>
      <c r="G9" s="26" t="s">
        <v>16</v>
      </c>
      <c r="H9" s="26"/>
      <c r="I9" s="27"/>
      <c r="J9" s="28" t="s">
        <v>17</v>
      </c>
    </row>
    <row r="10" spans="1:10" ht="15.75" x14ac:dyDescent="0.25">
      <c r="A10" s="48"/>
      <c r="B10" s="52" t="s">
        <v>71</v>
      </c>
      <c r="C10" s="48" t="s">
        <v>72</v>
      </c>
      <c r="D10" s="10">
        <v>9</v>
      </c>
      <c r="E10" s="10">
        <v>90</v>
      </c>
      <c r="F10" s="10">
        <v>55</v>
      </c>
      <c r="G10" s="47" t="s">
        <v>73</v>
      </c>
      <c r="H10" s="10">
        <v>100</v>
      </c>
      <c r="I10" s="47" t="s">
        <v>73</v>
      </c>
    </row>
    <row r="11" spans="1:10" ht="15.75" x14ac:dyDescent="0.25">
      <c r="A11" s="48"/>
      <c r="B11" s="52" t="s">
        <v>74</v>
      </c>
      <c r="C11" s="48" t="s">
        <v>72</v>
      </c>
      <c r="D11" s="10">
        <v>9</v>
      </c>
      <c r="E11" s="10">
        <v>90</v>
      </c>
      <c r="F11" s="10">
        <v>55</v>
      </c>
      <c r="G11" s="47" t="s">
        <v>67</v>
      </c>
      <c r="H11" s="10">
        <v>100</v>
      </c>
      <c r="I11" s="47" t="s">
        <v>67</v>
      </c>
    </row>
    <row r="12" spans="1:10" ht="15.75" x14ac:dyDescent="0.25">
      <c r="A12" s="10"/>
      <c r="B12" s="52" t="s">
        <v>64</v>
      </c>
      <c r="C12" s="10" t="s">
        <v>63</v>
      </c>
      <c r="D12" s="10">
        <v>9</v>
      </c>
      <c r="E12" s="10">
        <v>90</v>
      </c>
      <c r="F12" s="10">
        <v>55</v>
      </c>
      <c r="G12" s="47">
        <v>94</v>
      </c>
      <c r="H12" s="10">
        <v>100</v>
      </c>
      <c r="I12" s="47">
        <v>94</v>
      </c>
    </row>
    <row r="13" spans="1:10" ht="15.75" x14ac:dyDescent="0.25">
      <c r="A13" s="48"/>
      <c r="B13" s="62" t="s">
        <v>112</v>
      </c>
      <c r="C13" s="62" t="s">
        <v>111</v>
      </c>
      <c r="D13" s="10">
        <v>9</v>
      </c>
      <c r="E13" s="10">
        <v>84</v>
      </c>
      <c r="F13" s="10">
        <v>55</v>
      </c>
      <c r="G13" s="61">
        <v>86</v>
      </c>
      <c r="H13" s="61">
        <v>100</v>
      </c>
      <c r="I13" s="60">
        <f>100*G13/H13</f>
        <v>86</v>
      </c>
    </row>
    <row r="14" spans="1:10" ht="15.75" x14ac:dyDescent="0.25">
      <c r="A14" s="48"/>
      <c r="B14" s="62" t="s">
        <v>101</v>
      </c>
      <c r="C14" s="62" t="s">
        <v>55</v>
      </c>
      <c r="D14" s="10">
        <v>9</v>
      </c>
      <c r="E14" s="10">
        <v>88</v>
      </c>
      <c r="F14" s="10">
        <v>55</v>
      </c>
      <c r="G14" s="61">
        <v>84</v>
      </c>
      <c r="H14" s="61">
        <v>100</v>
      </c>
      <c r="I14" s="68">
        <f>100*G14/H14</f>
        <v>84</v>
      </c>
    </row>
    <row r="15" spans="1:10" ht="14.25" customHeight="1" x14ac:dyDescent="0.25">
      <c r="A15" s="48"/>
      <c r="B15" s="44" t="s">
        <v>110</v>
      </c>
      <c r="C15" s="44" t="s">
        <v>79</v>
      </c>
      <c r="D15" s="44">
        <v>9</v>
      </c>
      <c r="E15" s="44">
        <v>84</v>
      </c>
      <c r="F15" s="44">
        <v>55</v>
      </c>
      <c r="G15" s="64">
        <v>80</v>
      </c>
      <c r="H15" s="64">
        <v>100</v>
      </c>
      <c r="I15" s="60">
        <f>100*G15/H15</f>
        <v>80</v>
      </c>
      <c r="J15" s="44"/>
    </row>
    <row r="16" spans="1:10" ht="15.75" x14ac:dyDescent="0.25">
      <c r="A16" s="48"/>
      <c r="B16" s="10" t="s">
        <v>91</v>
      </c>
      <c r="C16" s="10" t="s">
        <v>55</v>
      </c>
      <c r="D16" s="44">
        <v>9</v>
      </c>
      <c r="E16" s="44">
        <v>84</v>
      </c>
      <c r="F16" s="44">
        <v>55</v>
      </c>
      <c r="G16" s="64">
        <v>77</v>
      </c>
      <c r="H16" s="64">
        <v>100</v>
      </c>
      <c r="I16" s="60">
        <f>100*G16/H16</f>
        <v>77</v>
      </c>
      <c r="J16" s="44"/>
    </row>
    <row r="17" spans="1:10" ht="15.75" x14ac:dyDescent="0.25">
      <c r="A17" s="48"/>
      <c r="B17" s="52" t="s">
        <v>77</v>
      </c>
      <c r="C17" s="48" t="s">
        <v>78</v>
      </c>
      <c r="D17" s="10">
        <v>9</v>
      </c>
      <c r="E17" s="10">
        <v>90</v>
      </c>
      <c r="F17" s="10">
        <v>55</v>
      </c>
      <c r="G17" s="47"/>
      <c r="H17" s="53"/>
      <c r="I17" s="47"/>
      <c r="J17" s="48" t="s">
        <v>70</v>
      </c>
    </row>
    <row r="18" spans="1:10" ht="15.75" x14ac:dyDescent="0.25">
      <c r="A18" s="48"/>
      <c r="B18" s="52"/>
      <c r="C18" s="48"/>
      <c r="D18" s="48"/>
      <c r="E18" s="48"/>
      <c r="F18" s="48"/>
      <c r="G18" s="47"/>
      <c r="H18" s="53"/>
      <c r="I18" s="47"/>
      <c r="J18" s="48"/>
    </row>
    <row r="19" spans="1:10" ht="15.75" x14ac:dyDescent="0.25">
      <c r="A19" s="48"/>
      <c r="B19" s="52"/>
      <c r="C19" s="48"/>
      <c r="D19" s="48"/>
      <c r="E19" s="48"/>
      <c r="F19" s="48"/>
      <c r="G19" s="47"/>
      <c r="H19" s="53"/>
      <c r="I19" s="47"/>
      <c r="J19" s="48"/>
    </row>
    <row r="20" spans="1:10" ht="15.75" x14ac:dyDescent="0.25">
      <c r="A20" s="48"/>
      <c r="B20" s="52"/>
      <c r="C20" s="48"/>
      <c r="D20" s="48"/>
      <c r="E20" s="48"/>
      <c r="F20" s="48"/>
      <c r="G20" s="47"/>
      <c r="H20" s="53"/>
      <c r="I20" s="47"/>
      <c r="J20" s="48"/>
    </row>
    <row r="21" spans="1:10" x14ac:dyDescent="0.25">
      <c r="A21" s="10"/>
    </row>
    <row r="22" spans="1:10" x14ac:dyDescent="0.25">
      <c r="A22" s="10"/>
    </row>
    <row r="23" spans="1:10" x14ac:dyDescent="0.25">
      <c r="A23" s="10"/>
    </row>
    <row r="24" spans="1:10" x14ac:dyDescent="0.25">
      <c r="A24" s="10"/>
    </row>
  </sheetData>
  <autoFilter ref="A9:J9">
    <sortState ref="A10:V17">
      <sortCondition descending="1" ref="G9"/>
    </sortState>
  </autoFilter>
  <mergeCells count="4">
    <mergeCell ref="B8:C8"/>
    <mergeCell ref="A5:J5"/>
    <mergeCell ref="A6:J6"/>
    <mergeCell ref="A7:J7"/>
  </mergeCells>
  <pageMargins left="0.25" right="0.25" top="0.75" bottom="0.75" header="0.3" footer="0.3"/>
  <pageSetup paperSize="9"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workbookViewId="0">
      <selection activeCell="B2" sqref="B2:F5"/>
    </sheetView>
  </sheetViews>
  <sheetFormatPr defaultRowHeight="15" x14ac:dyDescent="0.25"/>
  <cols>
    <col min="1" max="1" width="6.42578125" customWidth="1"/>
    <col min="2" max="2" width="11.28515625" customWidth="1"/>
    <col min="3" max="3" width="12.85546875" customWidth="1"/>
    <col min="4" max="4" width="8.140625" customWidth="1"/>
    <col min="5" max="6" width="9.140625" customWidth="1"/>
    <col min="7" max="7" width="9.5703125" customWidth="1"/>
    <col min="8" max="8" width="8.28515625" customWidth="1"/>
    <col min="9" max="9" width="9.5703125" customWidth="1"/>
    <col min="10" max="10" width="11.42578125" customWidth="1"/>
  </cols>
  <sheetData>
    <row r="2" spans="1:11" ht="18" x14ac:dyDescent="0.25">
      <c r="B2" s="1"/>
      <c r="C2" s="2"/>
      <c r="D2" s="2"/>
      <c r="E2" s="2"/>
      <c r="F2" s="29"/>
    </row>
    <row r="3" spans="1:11" ht="18" x14ac:dyDescent="0.25">
      <c r="B3" s="14"/>
      <c r="C3" s="14"/>
      <c r="D3" s="14"/>
      <c r="E3" s="14"/>
      <c r="F3" s="30"/>
    </row>
    <row r="4" spans="1:11" ht="18" x14ac:dyDescent="0.25">
      <c r="B4" s="3"/>
      <c r="C4" s="4"/>
      <c r="D4" s="4"/>
      <c r="E4" s="4"/>
      <c r="F4" s="31"/>
    </row>
    <row r="5" spans="1:11" ht="18" x14ac:dyDescent="0.25">
      <c r="B5" s="12"/>
      <c r="C5" s="13"/>
      <c r="D5" s="13"/>
      <c r="E5" s="13"/>
      <c r="F5" s="32"/>
    </row>
    <row r="7" spans="1:11" ht="15.75" x14ac:dyDescent="0.25">
      <c r="A7" s="74" t="s">
        <v>2</v>
      </c>
      <c r="B7" s="74"/>
      <c r="C7" s="74"/>
      <c r="D7" s="74"/>
      <c r="E7" s="74"/>
      <c r="F7" s="74"/>
      <c r="G7" s="74"/>
      <c r="H7" s="74"/>
      <c r="I7" s="74"/>
      <c r="J7" s="74"/>
    </row>
    <row r="8" spans="1:11" x14ac:dyDescent="0.25">
      <c r="A8" s="75" t="s">
        <v>3</v>
      </c>
      <c r="B8" s="75"/>
      <c r="C8" s="75"/>
      <c r="D8" s="75"/>
      <c r="E8" s="75"/>
      <c r="F8" s="75"/>
      <c r="G8" s="75"/>
      <c r="H8" s="75"/>
      <c r="I8" s="75"/>
      <c r="J8" s="75"/>
    </row>
    <row r="9" spans="1:11" x14ac:dyDescent="0.25">
      <c r="A9" s="76" t="s">
        <v>4</v>
      </c>
      <c r="B9" s="76"/>
      <c r="C9" s="76"/>
      <c r="D9" s="76"/>
      <c r="E9" s="76"/>
      <c r="F9" s="76"/>
      <c r="G9" s="76"/>
      <c r="H9" s="76"/>
      <c r="I9" s="76"/>
      <c r="J9" s="76"/>
    </row>
    <row r="10" spans="1:11" x14ac:dyDescent="0.25">
      <c r="A10" s="5" t="s">
        <v>5</v>
      </c>
      <c r="B10" s="78" t="s">
        <v>6</v>
      </c>
      <c r="C10" s="79"/>
      <c r="D10" s="6" t="s">
        <v>7</v>
      </c>
      <c r="E10" s="6" t="s">
        <v>8</v>
      </c>
      <c r="F10" s="6" t="s">
        <v>20</v>
      </c>
      <c r="G10" s="7" t="s">
        <v>9</v>
      </c>
      <c r="H10" s="7" t="s">
        <v>1</v>
      </c>
      <c r="I10" s="16" t="s">
        <v>19</v>
      </c>
      <c r="J10" s="8" t="s">
        <v>10</v>
      </c>
    </row>
    <row r="11" spans="1:11" x14ac:dyDescent="0.25">
      <c r="A11" s="17" t="s">
        <v>11</v>
      </c>
      <c r="B11" s="18" t="s">
        <v>12</v>
      </c>
      <c r="C11" s="18" t="s">
        <v>13</v>
      </c>
      <c r="D11" s="19" t="s">
        <v>14</v>
      </c>
      <c r="E11" s="20" t="s">
        <v>15</v>
      </c>
      <c r="F11" s="20" t="s">
        <v>21</v>
      </c>
      <c r="G11" s="50" t="s">
        <v>16</v>
      </c>
      <c r="H11" s="21"/>
      <c r="I11" s="22"/>
      <c r="J11" s="23" t="s">
        <v>17</v>
      </c>
    </row>
    <row r="12" spans="1:11" ht="15.75" x14ac:dyDescent="0.25">
      <c r="A12" s="48"/>
      <c r="B12" s="52" t="s">
        <v>62</v>
      </c>
      <c r="C12" s="48" t="s">
        <v>56</v>
      </c>
      <c r="D12" s="48">
        <v>10</v>
      </c>
      <c r="E12" s="48">
        <v>90</v>
      </c>
      <c r="F12" s="48">
        <v>55</v>
      </c>
      <c r="G12" s="47">
        <v>100</v>
      </c>
      <c r="H12" s="53">
        <v>100</v>
      </c>
      <c r="I12" s="47">
        <v>100</v>
      </c>
      <c r="J12" s="48"/>
      <c r="K12" s="40"/>
    </row>
    <row r="13" spans="1:11" ht="15.75" x14ac:dyDescent="0.25">
      <c r="A13" s="10"/>
      <c r="B13" s="44" t="s">
        <v>114</v>
      </c>
      <c r="C13" s="44" t="s">
        <v>58</v>
      </c>
      <c r="D13" s="10">
        <v>10</v>
      </c>
      <c r="E13" s="10">
        <v>84</v>
      </c>
      <c r="F13" s="10">
        <v>55</v>
      </c>
      <c r="G13" s="10">
        <v>87</v>
      </c>
      <c r="H13" s="61">
        <v>100</v>
      </c>
      <c r="I13" s="60">
        <f>100*G13/H13</f>
        <v>87</v>
      </c>
      <c r="J13" s="10"/>
      <c r="K13" s="40"/>
    </row>
    <row r="14" spans="1:11" x14ac:dyDescent="0.25">
      <c r="A14" s="10"/>
      <c r="B14" s="62" t="s">
        <v>116</v>
      </c>
      <c r="C14" s="62" t="s">
        <v>115</v>
      </c>
      <c r="D14" s="10">
        <v>10</v>
      </c>
      <c r="E14" s="10">
        <v>84</v>
      </c>
      <c r="F14" s="10">
        <v>55</v>
      </c>
      <c r="G14" s="61">
        <v>85</v>
      </c>
      <c r="H14" s="61">
        <v>100</v>
      </c>
      <c r="I14" s="60">
        <f>100*G14/H14</f>
        <v>85</v>
      </c>
      <c r="J14" s="10"/>
    </row>
    <row r="15" spans="1:11" x14ac:dyDescent="0.25">
      <c r="A15" s="70"/>
      <c r="B15" s="62" t="s">
        <v>82</v>
      </c>
      <c r="C15" s="62" t="s">
        <v>81</v>
      </c>
      <c r="D15" s="10">
        <v>10</v>
      </c>
      <c r="E15" s="10">
        <v>87</v>
      </c>
      <c r="F15" s="10">
        <v>55</v>
      </c>
      <c r="G15" s="61">
        <v>82</v>
      </c>
      <c r="H15" s="61">
        <v>100</v>
      </c>
      <c r="I15" s="60">
        <f>100*G15/H15</f>
        <v>82</v>
      </c>
      <c r="J15" s="10"/>
    </row>
    <row r="16" spans="1:11" x14ac:dyDescent="0.25">
      <c r="B16" s="10" t="s">
        <v>113</v>
      </c>
      <c r="C16" s="63" t="s">
        <v>75</v>
      </c>
      <c r="D16" s="10">
        <v>10</v>
      </c>
      <c r="E16" s="10">
        <v>84</v>
      </c>
      <c r="F16" s="10">
        <v>55</v>
      </c>
      <c r="G16" s="63">
        <v>77</v>
      </c>
      <c r="H16" s="61">
        <v>100</v>
      </c>
      <c r="I16" s="60">
        <f>100*G16/H16</f>
        <v>77</v>
      </c>
      <c r="J16" s="10"/>
    </row>
    <row r="17" spans="1:10" ht="15.75" x14ac:dyDescent="0.25">
      <c r="A17" s="69"/>
      <c r="B17" s="52" t="s">
        <v>61</v>
      </c>
      <c r="C17" s="48" t="s">
        <v>55</v>
      </c>
      <c r="D17" s="48">
        <v>10</v>
      </c>
      <c r="E17" s="48">
        <v>90</v>
      </c>
      <c r="F17" s="48">
        <v>55</v>
      </c>
      <c r="G17" s="47">
        <v>0</v>
      </c>
      <c r="H17" s="53">
        <v>100</v>
      </c>
      <c r="I17" s="47">
        <f>100*G17/H17</f>
        <v>0</v>
      </c>
      <c r="J17" s="48" t="s">
        <v>125</v>
      </c>
    </row>
  </sheetData>
  <autoFilter ref="A11:J11">
    <sortState ref="A12:U17">
      <sortCondition descending="1" ref="G11"/>
    </sortState>
  </autoFilter>
  <mergeCells count="4">
    <mergeCell ref="A7:J7"/>
    <mergeCell ref="B10:C10"/>
    <mergeCell ref="A8:J8"/>
    <mergeCell ref="A9:J9"/>
  </mergeCells>
  <pageMargins left="0.25" right="0.25" top="0.75" bottom="0.75" header="0.3" footer="0.3"/>
  <pageSetup paperSize="9" scale="8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"/>
  <sheetViews>
    <sheetView workbookViewId="0">
      <selection activeCell="A12" sqref="A12:A13"/>
    </sheetView>
  </sheetViews>
  <sheetFormatPr defaultRowHeight="15" x14ac:dyDescent="0.25"/>
  <cols>
    <col min="1" max="1" width="6.7109375" customWidth="1"/>
    <col min="2" max="2" width="12.28515625" customWidth="1"/>
    <col min="3" max="3" width="12" customWidth="1"/>
    <col min="4" max="4" width="6.85546875" customWidth="1"/>
    <col min="5" max="5" width="10.5703125" customWidth="1"/>
    <col min="6" max="6" width="8.85546875" customWidth="1"/>
    <col min="7" max="7" width="10.140625" customWidth="1"/>
    <col min="8" max="8" width="9.140625" customWidth="1"/>
    <col min="10" max="10" width="12" customWidth="1"/>
  </cols>
  <sheetData>
    <row r="2" spans="1:13" ht="18" x14ac:dyDescent="0.25">
      <c r="B2" s="1"/>
      <c r="C2" s="2"/>
      <c r="D2" s="2"/>
      <c r="E2" s="2"/>
      <c r="F2" s="29"/>
    </row>
    <row r="3" spans="1:13" ht="18" x14ac:dyDescent="0.25">
      <c r="B3" s="14"/>
      <c r="C3" s="14"/>
      <c r="D3" s="14"/>
      <c r="E3" s="14"/>
      <c r="F3" s="30"/>
    </row>
    <row r="4" spans="1:13" ht="18" x14ac:dyDescent="0.25">
      <c r="B4" s="3"/>
      <c r="C4" s="4"/>
      <c r="D4" s="4"/>
      <c r="E4" s="4"/>
      <c r="F4" s="31"/>
    </row>
    <row r="5" spans="1:13" ht="18" x14ac:dyDescent="0.25">
      <c r="B5" s="12"/>
      <c r="C5" s="13"/>
      <c r="D5" s="13"/>
      <c r="E5" s="13"/>
      <c r="F5" s="32"/>
    </row>
    <row r="7" spans="1:13" ht="15.75" x14ac:dyDescent="0.25">
      <c r="A7" s="74" t="s">
        <v>2</v>
      </c>
      <c r="B7" s="74"/>
      <c r="C7" s="74"/>
      <c r="D7" s="74"/>
      <c r="E7" s="74"/>
      <c r="F7" s="74"/>
      <c r="G7" s="74"/>
      <c r="H7" s="74"/>
      <c r="I7" s="74"/>
      <c r="J7" s="74"/>
    </row>
    <row r="8" spans="1:13" x14ac:dyDescent="0.25">
      <c r="A8" s="75" t="s">
        <v>52</v>
      </c>
      <c r="B8" s="75"/>
      <c r="C8" s="75"/>
      <c r="D8" s="75"/>
      <c r="E8" s="75"/>
      <c r="F8" s="75"/>
      <c r="G8" s="75"/>
      <c r="H8" s="75"/>
      <c r="I8" s="75"/>
      <c r="J8" s="75"/>
    </row>
    <row r="9" spans="1:13" s="11" customFormat="1" x14ac:dyDescent="0.25">
      <c r="A9" s="77" t="s">
        <v>4</v>
      </c>
      <c r="B9" s="77"/>
      <c r="C9" s="77"/>
      <c r="D9" s="77"/>
      <c r="E9" s="77"/>
      <c r="F9" s="77"/>
      <c r="G9" s="77"/>
      <c r="H9" s="77"/>
      <c r="I9" s="77"/>
      <c r="J9" s="77"/>
      <c r="K9"/>
      <c r="L9"/>
      <c r="M9"/>
    </row>
    <row r="10" spans="1:13" s="15" customFormat="1" x14ac:dyDescent="0.25">
      <c r="A10" s="24" t="s">
        <v>5</v>
      </c>
      <c r="B10" s="73" t="s">
        <v>6</v>
      </c>
      <c r="C10" s="73"/>
      <c r="D10" s="25" t="s">
        <v>7</v>
      </c>
      <c r="E10" s="25" t="s">
        <v>8</v>
      </c>
      <c r="F10" s="25" t="s">
        <v>20</v>
      </c>
      <c r="G10" s="26" t="s">
        <v>9</v>
      </c>
      <c r="H10" s="26" t="s">
        <v>1</v>
      </c>
      <c r="I10" s="27" t="s">
        <v>19</v>
      </c>
      <c r="J10" s="28" t="s">
        <v>10</v>
      </c>
      <c r="K10" s="10"/>
      <c r="L10" s="10"/>
      <c r="M10" s="10"/>
    </row>
    <row r="11" spans="1:13" s="10" customFormat="1" x14ac:dyDescent="0.25">
      <c r="A11" s="24" t="s">
        <v>11</v>
      </c>
      <c r="B11" s="18" t="s">
        <v>12</v>
      </c>
      <c r="C11" s="18" t="s">
        <v>13</v>
      </c>
      <c r="D11" s="46" t="s">
        <v>14</v>
      </c>
      <c r="E11" s="46" t="s">
        <v>15</v>
      </c>
      <c r="F11" s="46" t="s">
        <v>21</v>
      </c>
      <c r="G11" s="7" t="s">
        <v>16</v>
      </c>
      <c r="H11" s="7"/>
      <c r="I11" s="16"/>
      <c r="J11" s="8" t="s">
        <v>17</v>
      </c>
    </row>
    <row r="12" spans="1:13" ht="16.5" thickBot="1" x14ac:dyDescent="0.3">
      <c r="A12" s="49"/>
      <c r="B12" s="48" t="s">
        <v>57</v>
      </c>
      <c r="C12" s="48" t="s">
        <v>58</v>
      </c>
      <c r="D12" s="10">
        <v>11</v>
      </c>
      <c r="E12" s="10">
        <v>90</v>
      </c>
      <c r="F12" s="10">
        <v>55</v>
      </c>
      <c r="G12" s="41">
        <v>98</v>
      </c>
      <c r="H12" s="10">
        <v>100</v>
      </c>
      <c r="I12" s="41">
        <v>98</v>
      </c>
      <c r="J12" s="44"/>
    </row>
    <row r="13" spans="1:13" ht="16.5" thickBot="1" x14ac:dyDescent="0.3">
      <c r="A13" s="10"/>
      <c r="B13" s="48" t="s">
        <v>59</v>
      </c>
      <c r="C13" s="48" t="s">
        <v>60</v>
      </c>
      <c r="D13" s="10">
        <v>11</v>
      </c>
      <c r="E13" s="10">
        <v>90</v>
      </c>
      <c r="F13" s="10">
        <v>55</v>
      </c>
      <c r="G13" s="41">
        <v>98</v>
      </c>
      <c r="H13" s="10">
        <v>100</v>
      </c>
      <c r="I13" s="41">
        <v>98</v>
      </c>
      <c r="J13" s="10"/>
    </row>
    <row r="14" spans="1:13" ht="15.75" thickBot="1" x14ac:dyDescent="0.3">
      <c r="A14" s="66"/>
      <c r="B14" s="44" t="s">
        <v>118</v>
      </c>
      <c r="C14" s="44" t="s">
        <v>117</v>
      </c>
      <c r="D14" s="44">
        <v>11</v>
      </c>
      <c r="E14" s="44">
        <v>84</v>
      </c>
      <c r="F14" s="44">
        <v>55</v>
      </c>
      <c r="G14" s="44">
        <v>89</v>
      </c>
      <c r="H14" s="64">
        <v>100</v>
      </c>
      <c r="I14" s="60">
        <f>100*G14/H14</f>
        <v>89</v>
      </c>
      <c r="J14" s="44"/>
    </row>
    <row r="15" spans="1:13" ht="16.5" thickBot="1" x14ac:dyDescent="0.3">
      <c r="A15" s="45"/>
      <c r="B15" s="10" t="s">
        <v>120</v>
      </c>
      <c r="C15" s="63" t="s">
        <v>119</v>
      </c>
      <c r="D15" s="44">
        <v>11</v>
      </c>
      <c r="E15" s="44">
        <v>84</v>
      </c>
      <c r="F15" s="44">
        <v>55</v>
      </c>
      <c r="G15" s="64">
        <v>88</v>
      </c>
      <c r="H15" s="64">
        <v>100</v>
      </c>
      <c r="I15" s="60">
        <f>100*G15/H15</f>
        <v>88</v>
      </c>
      <c r="J15" s="44"/>
    </row>
    <row r="16" spans="1:13" ht="15.75" x14ac:dyDescent="0.25">
      <c r="A16" s="67"/>
      <c r="B16" s="62" t="s">
        <v>80</v>
      </c>
      <c r="C16" s="62" t="s">
        <v>79</v>
      </c>
      <c r="D16" s="10">
        <v>11</v>
      </c>
      <c r="E16" s="10">
        <v>87</v>
      </c>
      <c r="F16" s="10">
        <v>55</v>
      </c>
      <c r="G16" s="61">
        <v>80</v>
      </c>
      <c r="H16" s="61">
        <v>100</v>
      </c>
      <c r="I16" s="60">
        <f>100*G16/H16</f>
        <v>80</v>
      </c>
      <c r="J16" s="10"/>
    </row>
  </sheetData>
  <autoFilter ref="A11:M11">
    <sortState ref="A12:X16">
      <sortCondition descending="1" ref="G11"/>
    </sortState>
  </autoFilter>
  <mergeCells count="4">
    <mergeCell ref="A7:J7"/>
    <mergeCell ref="B10:C10"/>
    <mergeCell ref="A8:J8"/>
    <mergeCell ref="A9:J9"/>
  </mergeCells>
  <pageMargins left="0.25" right="0.25" top="0.75" bottom="0.7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Предмет</vt:lpstr>
      <vt:lpstr>Школы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Савельева АН</dc:creator>
  <cp:lastModifiedBy>Admin</cp:lastModifiedBy>
  <cp:lastPrinted>2015-12-01T08:58:31Z</cp:lastPrinted>
  <dcterms:created xsi:type="dcterms:W3CDTF">2015-11-09T08:00:22Z</dcterms:created>
  <dcterms:modified xsi:type="dcterms:W3CDTF">2020-10-27T12:40:08Z</dcterms:modified>
</cp:coreProperties>
</file>