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600" windowHeight="7155" firstSheet="2" activeTab="8"/>
  </bookViews>
  <sheets>
    <sheet name="Предмет" sheetId="9" r:id="rId1"/>
    <sheet name="Школы" sheetId="6" r:id="rId2"/>
    <sheet name="5 класс" sheetId="7" r:id="rId3"/>
    <sheet name="6 класс" sheetId="8" r:id="rId4"/>
    <sheet name="7 класс" sheetId="1" r:id="rId5"/>
    <sheet name="8 класс" sheetId="2" r:id="rId6"/>
    <sheet name="9 класс" sheetId="3" r:id="rId7"/>
    <sheet name="10 класс" sheetId="4" r:id="rId8"/>
    <sheet name="11 класс" sheetId="5" r:id="rId9"/>
  </sheets>
  <definedNames>
    <definedName name="_xlnm._FilterDatabase" localSheetId="7" hidden="1">'10 класс'!$A$11:$J$11</definedName>
    <definedName name="_xlnm._FilterDatabase" localSheetId="8" hidden="1">'11 класс'!$A$11:$J$11</definedName>
    <definedName name="_xlnm._FilterDatabase" localSheetId="2" hidden="1">'5 класс'!$B$9:$K$9</definedName>
    <definedName name="_xlnm._FilterDatabase" localSheetId="3" hidden="1">'6 класс'!$A$9:$J$9</definedName>
    <definedName name="_xlnm._FilterDatabase" localSheetId="4" hidden="1">'7 класс'!$B$10:$K$10</definedName>
    <definedName name="_xlnm._FilterDatabase" localSheetId="5" hidden="1">'8 класс'!$A$12:$J$12</definedName>
    <definedName name="_xlnm._FilterDatabase" localSheetId="6" hidden="1">'9 класс'!$A$11:$J$11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I19" i="5"/>
  <c r="I16" i="4"/>
  <c r="I17" i="4"/>
  <c r="I17" i="3"/>
  <c r="I20" i="3"/>
  <c r="I16" i="3"/>
  <c r="I24" i="2"/>
  <c r="I22" i="2"/>
  <c r="J21" i="1"/>
  <c r="J14" i="1"/>
  <c r="J19" i="7"/>
  <c r="J17" i="7"/>
  <c r="I21" i="5" l="1"/>
  <c r="I18" i="5"/>
  <c r="I17" i="5"/>
  <c r="I14" i="3"/>
  <c r="I15" i="3"/>
  <c r="I19" i="3"/>
  <c r="I13" i="3"/>
  <c r="I14" i="2"/>
  <c r="J15" i="1"/>
  <c r="J17" i="1"/>
  <c r="I20" i="8"/>
  <c r="I19" i="8"/>
  <c r="J16" i="7"/>
  <c r="J10" i="7"/>
  <c r="I12" i="3" l="1"/>
  <c r="I25" i="2"/>
  <c r="J13" i="1"/>
  <c r="I11" i="8" l="1"/>
  <c r="I10" i="8"/>
  <c r="I15" i="8"/>
  <c r="I14" i="5" l="1"/>
  <c r="I15" i="4"/>
  <c r="I14" i="4"/>
  <c r="I18" i="4"/>
  <c r="J18" i="7"/>
  <c r="J20" i="7"/>
  <c r="I20" i="5" l="1"/>
  <c r="I13" i="4"/>
  <c r="I21" i="3"/>
  <c r="I13" i="2"/>
  <c r="J19" i="1"/>
  <c r="J11" i="7" l="1"/>
</calcChain>
</file>

<file path=xl/comments1.xml><?xml version="1.0" encoding="utf-8"?>
<comments xmlns="http://schemas.openxmlformats.org/spreadsheetml/2006/main">
  <authors>
    <author>barracuda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<sst xmlns="http://schemas.openxmlformats.org/spreadsheetml/2006/main" count="340" uniqueCount="165">
  <si>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</si>
  <si>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</si>
  <si>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</si>
  <si>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</si>
  <si>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</si>
  <si>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</si>
  <si>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</si>
  <si>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</si>
  <si>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</si>
  <si>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</si>
  <si>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</si>
  <si>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</si>
  <si>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</si>
  <si>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</si>
  <si>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</si>
  <si>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</si>
  <si>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</si>
  <si>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</si>
  <si>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</si>
  <si>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</si>
  <si>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</si>
  <si>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Иван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</si>
  <si>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</si>
  <si>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</si>
  <si>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</si>
  <si>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</si>
  <si>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</si>
  <si>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</si>
  <si>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</si>
  <si>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</si>
  <si>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</si>
  <si>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</si>
  <si>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</si>
  <si>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</si>
  <si>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</si>
  <si>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</si>
  <si>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</si>
  <si>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</si>
  <si>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</si>
  <si>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</si>
  <si>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</si>
  <si>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</si>
  <si>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</si>
  <si>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</si>
  <si>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</si>
  <si>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</si>
  <si>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</si>
  <si>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</si>
  <si>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</si>
  <si>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</si>
  <si>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</si>
  <si>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Федулова</t>
  </si>
  <si>
    <t>Екатерина</t>
  </si>
  <si>
    <t>Коткина</t>
  </si>
  <si>
    <t>Дарья</t>
  </si>
  <si>
    <t>Чернакова</t>
  </si>
  <si>
    <t>Алина</t>
  </si>
  <si>
    <t>Коршакова</t>
  </si>
  <si>
    <t>Морозов</t>
  </si>
  <si>
    <t>Никита</t>
  </si>
  <si>
    <t>Дорофеева</t>
  </si>
  <si>
    <t>Ксения</t>
  </si>
  <si>
    <t>Лочехина</t>
  </si>
  <si>
    <t>Митькина</t>
  </si>
  <si>
    <t>Анастасия</t>
  </si>
  <si>
    <t>Казарцева</t>
  </si>
  <si>
    <t>Диана</t>
  </si>
  <si>
    <t>Тишко</t>
  </si>
  <si>
    <t>Липсон</t>
  </si>
  <si>
    <t>Дмитрий</t>
  </si>
  <si>
    <t>Ольга</t>
  </si>
  <si>
    <t>Орлова</t>
  </si>
  <si>
    <t>Александра</t>
  </si>
  <si>
    <t>Сахарова</t>
  </si>
  <si>
    <t>Казакова</t>
  </si>
  <si>
    <t>Мария</t>
  </si>
  <si>
    <t>Попова</t>
  </si>
  <si>
    <t>София</t>
  </si>
  <si>
    <t>Амахина</t>
  </si>
  <si>
    <t>Лолита</t>
  </si>
  <si>
    <t>Юрьева</t>
  </si>
  <si>
    <t>Быкова</t>
  </si>
  <si>
    <t>победитель</t>
  </si>
  <si>
    <t>Тимакова</t>
  </si>
  <si>
    <t>Полина</t>
  </si>
  <si>
    <t>Чекмарёва</t>
  </si>
  <si>
    <t>Василина</t>
  </si>
  <si>
    <t>Филатова</t>
  </si>
  <si>
    <t>призёр</t>
  </si>
  <si>
    <t>Антипина</t>
  </si>
  <si>
    <t>Шабанова</t>
  </si>
  <si>
    <t>Алёна</t>
  </si>
  <si>
    <t>Анна</t>
  </si>
  <si>
    <t>Калинина</t>
  </si>
  <si>
    <t>Юлия</t>
  </si>
  <si>
    <t>Минькин</t>
  </si>
  <si>
    <t>Милена</t>
  </si>
  <si>
    <t>Тярина</t>
  </si>
  <si>
    <t>Семакова</t>
  </si>
  <si>
    <t>Виктория</t>
  </si>
  <si>
    <t>Щепихина</t>
  </si>
  <si>
    <t>Дарина</t>
  </si>
  <si>
    <t>участник</t>
  </si>
  <si>
    <t>Широкий</t>
  </si>
  <si>
    <t>Максим</t>
  </si>
  <si>
    <t xml:space="preserve">Ардеев </t>
  </si>
  <si>
    <t>Селиверстов</t>
  </si>
  <si>
    <t>Ардеева</t>
  </si>
  <si>
    <t>Антон</t>
  </si>
  <si>
    <t>Вишняков</t>
  </si>
  <si>
    <t>Владислав</t>
  </si>
  <si>
    <t>Сулентьев</t>
  </si>
  <si>
    <t>Выучейский</t>
  </si>
  <si>
    <t>Александр</t>
  </si>
  <si>
    <t>Арина</t>
  </si>
  <si>
    <t>Соснина</t>
  </si>
  <si>
    <t>34</t>
  </si>
  <si>
    <t>Евгения</t>
  </si>
  <si>
    <t>Хлопина</t>
  </si>
  <si>
    <t>51</t>
  </si>
  <si>
    <t>25,5</t>
  </si>
  <si>
    <t>Малыгина</t>
  </si>
  <si>
    <t>Лыбашева</t>
  </si>
  <si>
    <t>Светлана</t>
  </si>
  <si>
    <t>Власова</t>
  </si>
  <si>
    <t>Елена</t>
  </si>
  <si>
    <t>Чикина</t>
  </si>
  <si>
    <t>Решетова</t>
  </si>
  <si>
    <t>Марианна</t>
  </si>
  <si>
    <t>Кузнецова</t>
  </si>
  <si>
    <t>Борисов</t>
  </si>
  <si>
    <t>Юргина</t>
  </si>
  <si>
    <t>Илонна</t>
  </si>
  <si>
    <t>Тяпуева</t>
  </si>
  <si>
    <t>Надежда</t>
  </si>
  <si>
    <t>Анфиса</t>
  </si>
  <si>
    <t>Маслова</t>
  </si>
  <si>
    <t>Полежаев</t>
  </si>
  <si>
    <t>Элина</t>
  </si>
  <si>
    <t>Гулькова</t>
  </si>
  <si>
    <t>Зотикова</t>
  </si>
  <si>
    <t>Ружников</t>
  </si>
  <si>
    <t>Андрей</t>
  </si>
  <si>
    <t>Кузьмин</t>
  </si>
  <si>
    <t>Яна</t>
  </si>
  <si>
    <t>Декопольцева</t>
  </si>
  <si>
    <t>Белоглазова</t>
  </si>
  <si>
    <t>Шелуданов</t>
  </si>
  <si>
    <t>Ярослав</t>
  </si>
  <si>
    <t>Лешуков</t>
  </si>
  <si>
    <t>Даниил</t>
  </si>
  <si>
    <t>Ефременко</t>
  </si>
  <si>
    <t>Кристина</t>
  </si>
  <si>
    <t>Федоркова</t>
  </si>
  <si>
    <t>Жидких</t>
  </si>
  <si>
    <t>Бойчук</t>
  </si>
  <si>
    <t>Владислава</t>
  </si>
  <si>
    <t>Потрохова</t>
  </si>
  <si>
    <t>Артём</t>
  </si>
  <si>
    <t>Долгобородов</t>
  </si>
  <si>
    <t>Табуева</t>
  </si>
  <si>
    <t>Маркова</t>
  </si>
  <si>
    <t>Баранов</t>
  </si>
  <si>
    <t>Невзорова</t>
  </si>
  <si>
    <t>Кошелева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</si>
</sst>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0" fillId="0" borderId="0" xfId="0" applyBorder="1"/>
    <xf numFmtId="0" fontId="0" fillId="0" borderId="0" xfId="0" applyNumberFormat="1" applyBorder="1"/>
    <xf numFmtId="164" fontId="11" fillId="7" borderId="0" xfId="0" applyNumberFormat="1" applyFont="1" applyFill="1" applyBorder="1" applyAlignment="1">
      <alignment horizontal="center"/>
    </xf>
    <xf numFmtId="2" fontId="0" fillId="7" borderId="1" xfId="0" applyNumberFormat="1" applyFill="1" applyBorder="1"/>
    <xf numFmtId="49" fontId="11" fillId="7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>
      <alignment horizontal="center"/>
    </xf>
    <xf numFmtId="164" fontId="14" fillId="8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4" xfId="0" applyFont="1" applyBorder="1"/>
    <xf numFmtId="0" fontId="9" fillId="9" borderId="1" xfId="0" applyFont="1" applyFill="1" applyBorder="1" applyAlignment="1">
      <alignment horizontal="right"/>
    </xf>
    <xf numFmtId="0" fontId="0" fillId="9" borderId="1" xfId="0" applyFill="1" applyBorder="1"/>
    <xf numFmtId="0" fontId="0" fillId="9" borderId="1" xfId="0" applyNumberFormat="1" applyFill="1" applyBorder="1"/>
    <xf numFmtId="49" fontId="11" fillId="9" borderId="1" xfId="0" applyNumberFormat="1" applyFont="1" applyFill="1" applyBorder="1" applyAlignment="1">
      <alignment horizontal="center"/>
    </xf>
    <xf numFmtId="0" fontId="9" fillId="9" borderId="1" xfId="0" applyFont="1" applyFill="1" applyBorder="1"/>
    <xf numFmtId="164" fontId="11" fillId="9" borderId="1" xfId="0" applyNumberFormat="1" applyFont="1" applyFill="1" applyBorder="1" applyAlignment="1">
      <alignment horizontal="center"/>
    </xf>
    <xf numFmtId="0" fontId="0" fillId="9" borderId="0" xfId="0" applyFill="1" applyBorder="1"/>
    <xf numFmtId="0" fontId="13" fillId="9" borderId="1" xfId="0" applyFont="1" applyFill="1" applyBorder="1"/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H7" sqref="H7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34</v>
      </c>
    </row>
    <row r="4" spans="2:3" x14ac:dyDescent="0.25">
      <c r="B4" s="40">
        <v>7</v>
      </c>
      <c r="C4" s="41" t="s">
        <v>35</v>
      </c>
    </row>
    <row r="5" spans="2:3" x14ac:dyDescent="0.25">
      <c r="B5" s="40">
        <v>18</v>
      </c>
      <c r="C5" s="41" t="s">
        <v>36</v>
      </c>
    </row>
    <row r="6" spans="2:3" x14ac:dyDescent="0.25">
      <c r="B6" s="40">
        <v>2</v>
      </c>
      <c r="C6" s="41" t="s">
        <v>37</v>
      </c>
    </row>
    <row r="7" spans="2:3" x14ac:dyDescent="0.25">
      <c r="B7" s="40">
        <v>10</v>
      </c>
      <c r="C7" s="41" t="s">
        <v>38</v>
      </c>
    </row>
    <row r="8" spans="2:3" x14ac:dyDescent="0.25">
      <c r="B8" s="40">
        <v>12</v>
      </c>
      <c r="C8" s="41" t="s">
        <v>39</v>
      </c>
    </row>
    <row r="9" spans="2:3" x14ac:dyDescent="0.25">
      <c r="B9" s="40">
        <v>31</v>
      </c>
      <c r="C9" s="42" t="s">
        <v>40</v>
      </c>
    </row>
    <row r="10" spans="2:3" x14ac:dyDescent="0.25">
      <c r="B10" s="40">
        <v>1</v>
      </c>
      <c r="C10" s="41" t="s">
        <v>41</v>
      </c>
    </row>
    <row r="11" spans="2:3" x14ac:dyDescent="0.25">
      <c r="B11" s="40">
        <v>3</v>
      </c>
      <c r="C11" s="41" t="s">
        <v>42</v>
      </c>
    </row>
    <row r="12" spans="2:3" x14ac:dyDescent="0.25">
      <c r="B12" s="40">
        <v>11</v>
      </c>
      <c r="C12" s="41" t="s">
        <v>43</v>
      </c>
    </row>
    <row r="13" spans="2:3" x14ac:dyDescent="0.25">
      <c r="B13" s="43">
        <v>4</v>
      </c>
      <c r="C13" s="44" t="s">
        <v>44</v>
      </c>
    </row>
    <row r="14" spans="2:3" x14ac:dyDescent="0.25">
      <c r="B14" s="43">
        <v>32</v>
      </c>
      <c r="C14" t="s">
        <v>45</v>
      </c>
    </row>
    <row r="15" spans="2:3" x14ac:dyDescent="0.25">
      <c r="B15" s="43">
        <v>33</v>
      </c>
      <c r="C15" t="s">
        <v>46</v>
      </c>
    </row>
    <row r="16" spans="2:3" x14ac:dyDescent="0.25">
      <c r="B16" s="43">
        <v>51</v>
      </c>
      <c r="C16" t="s">
        <v>47</v>
      </c>
    </row>
    <row r="17" spans="2:3" x14ac:dyDescent="0.25">
      <c r="B17" s="43">
        <v>53</v>
      </c>
      <c r="C17" t="s">
        <v>48</v>
      </c>
    </row>
    <row r="18" spans="2:3" x14ac:dyDescent="0.25">
      <c r="B18" s="43">
        <v>55</v>
      </c>
      <c r="C18" t="s">
        <v>49</v>
      </c>
    </row>
    <row r="19" spans="2:3" x14ac:dyDescent="0.25">
      <c r="B19" s="43">
        <v>56</v>
      </c>
      <c r="C19" t="s"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opLeftCell="A7"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22</v>
      </c>
      <c r="D2" s="39" t="s">
        <v>23</v>
      </c>
    </row>
    <row r="3" spans="2:4" x14ac:dyDescent="0.25">
      <c r="B3" s="38">
        <v>85</v>
      </c>
      <c r="C3" s="39" t="s">
        <v>22</v>
      </c>
      <c r="D3" s="39" t="s">
        <v>32</v>
      </c>
    </row>
    <row r="4" spans="2:4" x14ac:dyDescent="0.25">
      <c r="B4" s="38">
        <v>86</v>
      </c>
      <c r="C4" s="39" t="s">
        <v>22</v>
      </c>
      <c r="D4" s="39" t="s">
        <v>24</v>
      </c>
    </row>
    <row r="5" spans="2:4" x14ac:dyDescent="0.25">
      <c r="B5" s="38">
        <v>87</v>
      </c>
      <c r="C5" s="39" t="s">
        <v>22</v>
      </c>
      <c r="D5" s="39" t="s">
        <v>25</v>
      </c>
    </row>
    <row r="6" spans="2:4" x14ac:dyDescent="0.25">
      <c r="B6" s="38">
        <v>88</v>
      </c>
      <c r="C6" s="39" t="s">
        <v>22</v>
      </c>
      <c r="D6" s="39" t="s">
        <v>26</v>
      </c>
    </row>
    <row r="7" spans="2:4" x14ac:dyDescent="0.25">
      <c r="B7" s="38">
        <v>89</v>
      </c>
      <c r="C7" s="39" t="s">
        <v>22</v>
      </c>
      <c r="D7" s="39" t="s">
        <v>27</v>
      </c>
    </row>
    <row r="8" spans="2:4" x14ac:dyDescent="0.25">
      <c r="B8" s="38">
        <v>90</v>
      </c>
      <c r="C8" s="39" t="s">
        <v>22</v>
      </c>
      <c r="D8" s="39" t="s">
        <v>28</v>
      </c>
    </row>
    <row r="9" spans="2:4" x14ac:dyDescent="0.25">
      <c r="B9" s="38">
        <v>729</v>
      </c>
      <c r="C9" s="39" t="s">
        <v>22</v>
      </c>
      <c r="D9" s="39" t="s">
        <v>29</v>
      </c>
    </row>
    <row r="10" spans="2:4" x14ac:dyDescent="0.25">
      <c r="B10" s="38">
        <v>732</v>
      </c>
      <c r="C10" s="39" t="s">
        <v>22</v>
      </c>
      <c r="D10" s="39" t="s">
        <v>33</v>
      </c>
    </row>
    <row r="11" spans="2:4" x14ac:dyDescent="0.25">
      <c r="B11" s="38">
        <v>734</v>
      </c>
      <c r="C11" s="39" t="s">
        <v>22</v>
      </c>
      <c r="D11" s="39" t="s">
        <v>30</v>
      </c>
    </row>
    <row r="12" spans="2:4" x14ac:dyDescent="0.25">
      <c r="B12" s="38">
        <v>735</v>
      </c>
      <c r="C12" s="39" t="s">
        <v>22</v>
      </c>
      <c r="D12" s="39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3"/>
  <sheetViews>
    <sheetView workbookViewId="0">
      <selection activeCell="L10" sqref="L10:U20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/>
      <c r="D1" s="2"/>
      <c r="E1" s="2"/>
      <c r="F1" s="2"/>
      <c r="G1" s="34"/>
    </row>
    <row r="2" spans="2:11" ht="18" x14ac:dyDescent="0.25">
      <c r="C2" s="14"/>
      <c r="D2" s="14"/>
      <c r="E2" s="14"/>
      <c r="F2" s="14"/>
      <c r="G2" s="14"/>
    </row>
    <row r="3" spans="2:11" ht="18" x14ac:dyDescent="0.25">
      <c r="C3" s="3"/>
      <c r="D3" s="4"/>
      <c r="E3" s="4"/>
      <c r="F3" s="4"/>
      <c r="G3" s="4"/>
    </row>
    <row r="4" spans="2:11" ht="18" x14ac:dyDescent="0.25">
      <c r="C4" s="12"/>
      <c r="D4" s="13"/>
      <c r="E4" s="13"/>
      <c r="F4" s="13"/>
      <c r="G4" s="13"/>
    </row>
    <row r="5" spans="2:11" ht="15.75" x14ac:dyDescent="0.25"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x14ac:dyDescent="0.25">
      <c r="B6" s="64" t="s">
        <v>3</v>
      </c>
      <c r="C6" s="64"/>
      <c r="D6" s="64"/>
      <c r="E6" s="64"/>
      <c r="F6" s="64"/>
      <c r="G6" s="64"/>
      <c r="H6" s="64"/>
      <c r="I6" s="64"/>
      <c r="J6" s="64"/>
      <c r="K6" s="64"/>
    </row>
    <row r="7" spans="2:11" x14ac:dyDescent="0.25">
      <c r="B7" s="65" t="s">
        <v>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x14ac:dyDescent="0.25">
      <c r="B8" s="29" t="s">
        <v>5</v>
      </c>
      <c r="C8" s="62" t="s">
        <v>6</v>
      </c>
      <c r="D8" s="62"/>
      <c r="E8" s="30" t="s">
        <v>7</v>
      </c>
      <c r="F8" s="30" t="s">
        <v>8</v>
      </c>
      <c r="G8" s="30" t="s">
        <v>19</v>
      </c>
      <c r="H8" s="31" t="s">
        <v>9</v>
      </c>
      <c r="I8" s="31" t="s">
        <v>1</v>
      </c>
      <c r="J8" s="32" t="s">
        <v>18</v>
      </c>
      <c r="K8" s="33" t="s">
        <v>10</v>
      </c>
    </row>
    <row r="9" spans="2:11" x14ac:dyDescent="0.25">
      <c r="B9" s="29" t="s">
        <v>11</v>
      </c>
      <c r="C9" s="9" t="s">
        <v>12</v>
      </c>
      <c r="D9" s="9" t="s">
        <v>13</v>
      </c>
      <c r="E9" s="30" t="s">
        <v>14</v>
      </c>
      <c r="F9" s="30" t="s">
        <v>15</v>
      </c>
      <c r="G9" s="30" t="s">
        <v>20</v>
      </c>
      <c r="H9" s="31" t="s">
        <v>16</v>
      </c>
      <c r="I9" s="31"/>
      <c r="J9" s="32"/>
      <c r="K9" s="33" t="s">
        <v>17</v>
      </c>
    </row>
    <row r="10" spans="2:11" x14ac:dyDescent="0.25">
      <c r="B10" s="27">
        <v>9</v>
      </c>
      <c r="C10" s="10" t="s">
        <v>131</v>
      </c>
      <c r="D10" s="10" t="s">
        <v>84</v>
      </c>
      <c r="E10" s="10">
        <v>5</v>
      </c>
      <c r="F10" s="10">
        <v>84</v>
      </c>
      <c r="G10" s="10">
        <v>1</v>
      </c>
      <c r="H10" s="16">
        <v>45</v>
      </c>
      <c r="I10" s="16">
        <v>58</v>
      </c>
      <c r="J10" s="28">
        <f>100*H10/I10</f>
        <v>77.58620689655173</v>
      </c>
      <c r="K10" s="10" t="s">
        <v>82</v>
      </c>
    </row>
    <row r="11" spans="2:11" x14ac:dyDescent="0.25">
      <c r="B11" s="27">
        <v>1</v>
      </c>
      <c r="C11" s="15" t="s">
        <v>81</v>
      </c>
      <c r="D11" s="15" t="s">
        <v>54</v>
      </c>
      <c r="E11" s="10">
        <v>5</v>
      </c>
      <c r="F11" s="10">
        <v>90</v>
      </c>
      <c r="G11" s="10">
        <v>1</v>
      </c>
      <c r="H11" s="16">
        <v>41</v>
      </c>
      <c r="I11" s="16">
        <v>58</v>
      </c>
      <c r="J11" s="28">
        <f>100*H11/I11</f>
        <v>70.689655172413794</v>
      </c>
      <c r="K11" s="10" t="s">
        <v>82</v>
      </c>
    </row>
    <row r="12" spans="2:11" x14ac:dyDescent="0.25">
      <c r="B12" s="27">
        <v>2</v>
      </c>
      <c r="C12" s="10" t="s">
        <v>83</v>
      </c>
      <c r="D12" s="10" t="s">
        <v>84</v>
      </c>
      <c r="E12" s="10">
        <v>5</v>
      </c>
      <c r="F12" s="10">
        <v>90</v>
      </c>
      <c r="G12" s="10">
        <v>1</v>
      </c>
      <c r="H12" s="10">
        <v>38</v>
      </c>
      <c r="I12" s="16">
        <v>58</v>
      </c>
      <c r="J12" s="28">
        <v>65.5</v>
      </c>
      <c r="K12" s="10" t="s">
        <v>88</v>
      </c>
    </row>
    <row r="13" spans="2:11" x14ac:dyDescent="0.25">
      <c r="B13" s="27">
        <v>3</v>
      </c>
      <c r="C13" s="10" t="s">
        <v>63</v>
      </c>
      <c r="D13" s="18" t="s">
        <v>61</v>
      </c>
      <c r="E13" s="10">
        <v>5</v>
      </c>
      <c r="F13" s="10">
        <v>90</v>
      </c>
      <c r="G13" s="10">
        <v>1</v>
      </c>
      <c r="H13" s="18">
        <v>34</v>
      </c>
      <c r="I13" s="16">
        <v>58</v>
      </c>
      <c r="J13" s="28">
        <v>58.6</v>
      </c>
      <c r="K13" s="10" t="s">
        <v>88</v>
      </c>
    </row>
    <row r="14" spans="2:11" x14ac:dyDescent="0.25">
      <c r="B14" s="27">
        <v>5</v>
      </c>
      <c r="C14" s="10" t="s">
        <v>87</v>
      </c>
      <c r="D14" s="18" t="s">
        <v>61</v>
      </c>
      <c r="E14" s="10">
        <v>5</v>
      </c>
      <c r="F14" s="10">
        <v>90</v>
      </c>
      <c r="G14" s="10">
        <v>1</v>
      </c>
      <c r="H14" s="18">
        <v>30</v>
      </c>
      <c r="I14" s="16">
        <v>58</v>
      </c>
      <c r="J14" s="28">
        <v>51.7</v>
      </c>
      <c r="K14" s="10" t="s">
        <v>88</v>
      </c>
    </row>
    <row r="15" spans="2:11" x14ac:dyDescent="0.25">
      <c r="B15" s="27">
        <v>4</v>
      </c>
      <c r="C15" s="15" t="s">
        <v>85</v>
      </c>
      <c r="D15" s="15" t="s">
        <v>86</v>
      </c>
      <c r="E15" s="10">
        <v>5</v>
      </c>
      <c r="F15" s="10">
        <v>90</v>
      </c>
      <c r="G15" s="10">
        <v>1</v>
      </c>
      <c r="H15" s="16">
        <v>28</v>
      </c>
      <c r="I15" s="16">
        <v>58</v>
      </c>
      <c r="J15" s="28">
        <v>50</v>
      </c>
      <c r="K15" s="10" t="s">
        <v>88</v>
      </c>
    </row>
    <row r="16" spans="2:11" x14ac:dyDescent="0.25">
      <c r="B16" s="27">
        <v>8</v>
      </c>
      <c r="C16" s="15" t="s">
        <v>133</v>
      </c>
      <c r="D16" s="15" t="s">
        <v>132</v>
      </c>
      <c r="E16" s="10">
        <v>5</v>
      </c>
      <c r="F16" s="10">
        <v>84</v>
      </c>
      <c r="G16" s="10">
        <v>1</v>
      </c>
      <c r="H16" s="16">
        <v>24</v>
      </c>
      <c r="I16" s="16">
        <v>58</v>
      </c>
      <c r="J16" s="28">
        <f>100*H16/I16</f>
        <v>41.379310344827587</v>
      </c>
      <c r="K16" s="10" t="s">
        <v>102</v>
      </c>
    </row>
    <row r="17" spans="2:11" x14ac:dyDescent="0.25">
      <c r="B17" s="27">
        <v>11</v>
      </c>
      <c r="C17" s="10" t="s">
        <v>153</v>
      </c>
      <c r="D17" s="10" t="s">
        <v>152</v>
      </c>
      <c r="E17" s="10">
        <v>5</v>
      </c>
      <c r="F17" s="10">
        <v>88</v>
      </c>
      <c r="G17" s="10">
        <v>1</v>
      </c>
      <c r="H17" s="10">
        <v>23</v>
      </c>
      <c r="I17" s="16">
        <v>58</v>
      </c>
      <c r="J17" s="51">
        <f>100*H17/I17</f>
        <v>39.655172413793103</v>
      </c>
      <c r="K17" s="10" t="s">
        <v>102</v>
      </c>
    </row>
    <row r="18" spans="2:11" x14ac:dyDescent="0.25">
      <c r="B18" s="27">
        <v>6</v>
      </c>
      <c r="C18" s="15" t="s">
        <v>105</v>
      </c>
      <c r="D18" s="15" t="s">
        <v>104</v>
      </c>
      <c r="E18" s="10">
        <v>5</v>
      </c>
      <c r="F18" s="10">
        <v>87</v>
      </c>
      <c r="G18" s="10">
        <v>1</v>
      </c>
      <c r="H18" s="16">
        <v>20</v>
      </c>
      <c r="I18" s="16">
        <v>58</v>
      </c>
      <c r="J18" s="28">
        <f>100*H18/I18</f>
        <v>34.482758620689658</v>
      </c>
      <c r="K18" s="10" t="s">
        <v>102</v>
      </c>
    </row>
    <row r="19" spans="2:11" x14ac:dyDescent="0.25">
      <c r="B19" s="27">
        <v>10</v>
      </c>
      <c r="C19" s="15" t="s">
        <v>63</v>
      </c>
      <c r="D19" s="15" t="s">
        <v>54</v>
      </c>
      <c r="E19" s="10">
        <v>5</v>
      </c>
      <c r="F19" s="10">
        <v>88</v>
      </c>
      <c r="G19" s="10">
        <v>1</v>
      </c>
      <c r="H19" s="16">
        <v>20</v>
      </c>
      <c r="I19" s="16">
        <v>58</v>
      </c>
      <c r="J19" s="51">
        <f>100*H19/I19</f>
        <v>34.482758620689658</v>
      </c>
      <c r="K19" s="10" t="s">
        <v>102</v>
      </c>
    </row>
    <row r="20" spans="2:11" x14ac:dyDescent="0.25">
      <c r="B20" s="27">
        <v>7</v>
      </c>
      <c r="C20" s="10" t="s">
        <v>103</v>
      </c>
      <c r="D20" s="10" t="s">
        <v>21</v>
      </c>
      <c r="E20" s="10">
        <v>5</v>
      </c>
      <c r="F20" s="10">
        <v>87</v>
      </c>
      <c r="G20" s="10">
        <v>1</v>
      </c>
      <c r="H20" s="10">
        <v>11</v>
      </c>
      <c r="I20" s="16">
        <v>58</v>
      </c>
      <c r="J20" s="28">
        <f>100*H20/I20</f>
        <v>18.96551724137931</v>
      </c>
      <c r="K20" s="10" t="s">
        <v>102</v>
      </c>
    </row>
    <row r="21" spans="2:11" x14ac:dyDescent="0.25">
      <c r="B21" s="27">
        <v>12</v>
      </c>
      <c r="C21" s="10"/>
      <c r="D21" s="10"/>
      <c r="E21" s="10"/>
      <c r="F21" s="10"/>
      <c r="G21" s="10"/>
      <c r="H21" s="10"/>
      <c r="I21" s="16"/>
      <c r="J21" s="28"/>
      <c r="K21" s="10"/>
    </row>
    <row r="22" spans="2:11" x14ac:dyDescent="0.25">
      <c r="B22" s="27">
        <v>13</v>
      </c>
      <c r="C22" s="10"/>
      <c r="D22" s="10"/>
      <c r="E22" s="10"/>
      <c r="F22" s="10"/>
      <c r="G22" s="10"/>
      <c r="H22" s="10"/>
      <c r="I22" s="16"/>
      <c r="J22" s="28"/>
      <c r="K22" s="10"/>
    </row>
    <row r="23" spans="2:11" x14ac:dyDescent="0.25">
      <c r="B23" s="27">
        <v>14</v>
      </c>
      <c r="C23" s="10"/>
      <c r="D23" s="18"/>
      <c r="E23" s="10"/>
      <c r="F23" s="10"/>
      <c r="G23" s="10"/>
      <c r="H23" s="18"/>
      <c r="I23" s="16"/>
      <c r="J23" s="28"/>
      <c r="K23" s="10"/>
    </row>
  </sheetData>
  <autoFilter ref="B9:K9">
    <sortState ref="B10:K23">
      <sortCondition descending="1" ref="H9"/>
    </sortState>
  </autoFilter>
  <mergeCells count="4">
    <mergeCell ref="C8:D8"/>
    <mergeCell ref="B5:K5"/>
    <mergeCell ref="B6:K6"/>
    <mergeCell ref="B7:K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J10" sqref="J10:J21"/>
    </sheetView>
  </sheetViews>
  <sheetFormatPr defaultRowHeight="15" x14ac:dyDescent="0.25"/>
  <sheetData>
    <row r="1" spans="1:10" ht="18" x14ac:dyDescent="0.25">
      <c r="B1" s="1"/>
      <c r="C1" s="2"/>
      <c r="D1" s="2"/>
      <c r="E1" s="2"/>
      <c r="F1" s="34"/>
    </row>
    <row r="2" spans="1:10" ht="18" x14ac:dyDescent="0.25">
      <c r="B2" s="14"/>
      <c r="C2" s="14"/>
      <c r="D2" s="14"/>
      <c r="E2" s="14"/>
      <c r="F2" s="14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2"/>
      <c r="C4" s="13"/>
      <c r="D4" s="13"/>
      <c r="E4" s="13"/>
      <c r="F4" s="13"/>
    </row>
    <row r="5" spans="1:10" ht="15.75" x14ac:dyDescent="0.2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x14ac:dyDescent="0.25">
      <c r="A8" s="29" t="s">
        <v>5</v>
      </c>
      <c r="B8" s="62" t="s">
        <v>6</v>
      </c>
      <c r="C8" s="62"/>
      <c r="D8" s="30" t="s">
        <v>7</v>
      </c>
      <c r="E8" s="30" t="s">
        <v>8</v>
      </c>
      <c r="F8" s="30" t="s">
        <v>19</v>
      </c>
      <c r="G8" s="31" t="s">
        <v>9</v>
      </c>
      <c r="H8" s="31" t="s">
        <v>1</v>
      </c>
      <c r="I8" s="32" t="s">
        <v>18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20</v>
      </c>
      <c r="G9" s="31" t="s">
        <v>16</v>
      </c>
      <c r="H9" s="31"/>
      <c r="I9" s="32"/>
      <c r="J9" s="33" t="s">
        <v>17</v>
      </c>
    </row>
    <row r="10" spans="1:10" x14ac:dyDescent="0.25">
      <c r="A10" s="27"/>
      <c r="B10" s="15" t="s">
        <v>107</v>
      </c>
      <c r="C10" s="15" t="s">
        <v>92</v>
      </c>
      <c r="D10" s="10">
        <v>6</v>
      </c>
      <c r="E10" s="10">
        <v>87</v>
      </c>
      <c r="F10" s="10">
        <v>1</v>
      </c>
      <c r="G10" s="16">
        <v>40</v>
      </c>
      <c r="H10" s="16">
        <v>64</v>
      </c>
      <c r="I10" s="28">
        <f>100*G10/H10</f>
        <v>62.5</v>
      </c>
      <c r="J10" s="10"/>
    </row>
    <row r="11" spans="1:10" x14ac:dyDescent="0.25">
      <c r="A11" s="27"/>
      <c r="B11" s="10" t="s">
        <v>115</v>
      </c>
      <c r="C11" s="10" t="s">
        <v>56</v>
      </c>
      <c r="D11" s="10">
        <v>6</v>
      </c>
      <c r="E11" s="10">
        <v>86</v>
      </c>
      <c r="F11" s="10">
        <v>1</v>
      </c>
      <c r="G11" s="10">
        <v>29</v>
      </c>
      <c r="H11" s="10">
        <v>64</v>
      </c>
      <c r="I11" s="48">
        <f>G11/H11*100</f>
        <v>45.3125</v>
      </c>
      <c r="J11" s="10"/>
    </row>
    <row r="12" spans="1:10" x14ac:dyDescent="0.25">
      <c r="A12" s="27"/>
      <c r="B12" s="15" t="s">
        <v>80</v>
      </c>
      <c r="C12" s="15" t="s">
        <v>72</v>
      </c>
      <c r="D12" s="10">
        <v>6</v>
      </c>
      <c r="E12" s="10">
        <v>90</v>
      </c>
      <c r="F12" s="10">
        <v>1</v>
      </c>
      <c r="G12" s="16">
        <v>26.5</v>
      </c>
      <c r="H12" s="16">
        <v>64</v>
      </c>
      <c r="I12" s="28">
        <v>41.4</v>
      </c>
      <c r="J12" s="10"/>
    </row>
    <row r="13" spans="1:10" x14ac:dyDescent="0.25">
      <c r="A13" s="27"/>
      <c r="B13" s="10" t="s">
        <v>76</v>
      </c>
      <c r="C13" s="10" t="s">
        <v>77</v>
      </c>
      <c r="D13" s="10">
        <v>6</v>
      </c>
      <c r="E13" s="10">
        <v>90</v>
      </c>
      <c r="F13" s="10">
        <v>1</v>
      </c>
      <c r="G13" s="10">
        <v>24</v>
      </c>
      <c r="H13" s="16">
        <v>64</v>
      </c>
      <c r="I13" s="28">
        <v>37.5</v>
      </c>
      <c r="J13" s="10"/>
    </row>
    <row r="14" spans="1:10" x14ac:dyDescent="0.25">
      <c r="A14" s="27"/>
      <c r="B14" s="10" t="s">
        <v>78</v>
      </c>
      <c r="C14" s="18" t="s">
        <v>79</v>
      </c>
      <c r="D14" s="10">
        <v>6</v>
      </c>
      <c r="E14" s="10">
        <v>90</v>
      </c>
      <c r="F14" s="10">
        <v>1</v>
      </c>
      <c r="G14" s="18">
        <v>23.5</v>
      </c>
      <c r="H14" s="16">
        <v>64</v>
      </c>
      <c r="I14" s="28">
        <v>36.700000000000003</v>
      </c>
      <c r="J14" s="10"/>
    </row>
    <row r="15" spans="1:10" x14ac:dyDescent="0.25">
      <c r="A15" s="27"/>
      <c r="B15" s="10" t="s">
        <v>106</v>
      </c>
      <c r="C15" s="10" t="s">
        <v>69</v>
      </c>
      <c r="D15" s="10">
        <v>6</v>
      </c>
      <c r="E15" s="10">
        <v>87</v>
      </c>
      <c r="F15" s="10">
        <v>1</v>
      </c>
      <c r="G15" s="10">
        <v>22</v>
      </c>
      <c r="H15" s="16">
        <v>64</v>
      </c>
      <c r="I15" s="28">
        <f>100*G15/H15</f>
        <v>34.375</v>
      </c>
      <c r="J15" s="10"/>
    </row>
    <row r="16" spans="1:10" x14ac:dyDescent="0.25">
      <c r="A16" s="27"/>
      <c r="B16" s="15" t="s">
        <v>74</v>
      </c>
      <c r="C16" s="15" t="s">
        <v>75</v>
      </c>
      <c r="D16" s="10">
        <v>6</v>
      </c>
      <c r="E16" s="10">
        <v>90</v>
      </c>
      <c r="F16" s="10">
        <v>1</v>
      </c>
      <c r="G16" s="16">
        <v>21</v>
      </c>
      <c r="H16" s="16">
        <v>64</v>
      </c>
      <c r="I16" s="28">
        <v>32.799999999999997</v>
      </c>
      <c r="J16" s="10"/>
    </row>
    <row r="17" spans="1:10" x14ac:dyDescent="0.25">
      <c r="A17" s="27"/>
      <c r="B17" s="10" t="s">
        <v>89</v>
      </c>
      <c r="C17" s="18" t="s">
        <v>75</v>
      </c>
      <c r="D17" s="10">
        <v>6</v>
      </c>
      <c r="E17" s="10">
        <v>90</v>
      </c>
      <c r="F17" s="10">
        <v>1</v>
      </c>
      <c r="G17" s="18">
        <v>19</v>
      </c>
      <c r="H17" s="16">
        <v>64</v>
      </c>
      <c r="I17" s="28">
        <v>29.7</v>
      </c>
      <c r="J17" s="10"/>
    </row>
    <row r="18" spans="1:10" x14ac:dyDescent="0.25">
      <c r="A18" s="27"/>
      <c r="B18" s="15" t="s">
        <v>73</v>
      </c>
      <c r="C18" s="15" t="s">
        <v>91</v>
      </c>
      <c r="D18" s="10">
        <v>6</v>
      </c>
      <c r="E18" s="10">
        <v>90</v>
      </c>
      <c r="F18" s="10">
        <v>1</v>
      </c>
      <c r="G18" s="16">
        <v>18</v>
      </c>
      <c r="H18" s="16">
        <v>64</v>
      </c>
      <c r="I18" s="28">
        <v>28.1</v>
      </c>
      <c r="J18" s="10"/>
    </row>
    <row r="19" spans="1:10" x14ac:dyDescent="0.25">
      <c r="A19" s="27"/>
      <c r="B19" s="45" t="s">
        <v>121</v>
      </c>
      <c r="C19" s="45" t="s">
        <v>134</v>
      </c>
      <c r="D19" s="45">
        <v>6</v>
      </c>
      <c r="E19" s="45">
        <v>84</v>
      </c>
      <c r="F19" s="45">
        <v>1</v>
      </c>
      <c r="G19" s="45">
        <v>16</v>
      </c>
      <c r="H19" s="46">
        <v>64</v>
      </c>
      <c r="I19" s="47">
        <f>100*G19/H19</f>
        <v>25</v>
      </c>
      <c r="J19" s="45"/>
    </row>
    <row r="20" spans="1:10" x14ac:dyDescent="0.25">
      <c r="A20" s="27"/>
      <c r="B20" s="10" t="s">
        <v>136</v>
      </c>
      <c r="C20" s="10" t="s">
        <v>135</v>
      </c>
      <c r="D20" s="10">
        <v>6</v>
      </c>
      <c r="E20" s="10">
        <v>84</v>
      </c>
      <c r="F20" s="10">
        <v>1</v>
      </c>
      <c r="G20" s="10">
        <v>11</v>
      </c>
      <c r="H20" s="16">
        <v>64</v>
      </c>
      <c r="I20" s="28">
        <f>100*G20/H20</f>
        <v>17.1875</v>
      </c>
      <c r="J20" s="10"/>
    </row>
    <row r="21" spans="1:10" x14ac:dyDescent="0.25">
      <c r="A21" s="27"/>
      <c r="B21" s="10" t="s">
        <v>90</v>
      </c>
      <c r="C21" s="10" t="s">
        <v>77</v>
      </c>
      <c r="D21" s="10">
        <v>6</v>
      </c>
      <c r="E21" s="10">
        <v>90</v>
      </c>
      <c r="F21" s="10">
        <v>1</v>
      </c>
      <c r="G21" s="10">
        <v>9</v>
      </c>
      <c r="H21" s="16">
        <v>64</v>
      </c>
      <c r="I21" s="28">
        <v>14.1</v>
      </c>
      <c r="J21" s="10"/>
    </row>
    <row r="22" spans="1:10" x14ac:dyDescent="0.25">
      <c r="A22" s="27"/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/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9:J9">
    <sortState ref="A10:U23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workbookViewId="0">
      <selection activeCell="K13" sqref="B12:K13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63" t="s">
        <v>2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9.75" customHeight="1" x14ac:dyDescent="0.25">
      <c r="B8" s="64" t="s">
        <v>3</v>
      </c>
      <c r="C8" s="64"/>
      <c r="D8" s="64"/>
      <c r="E8" s="64"/>
      <c r="F8" s="64"/>
      <c r="G8" s="64"/>
      <c r="H8" s="64"/>
      <c r="I8" s="64"/>
      <c r="J8" s="64"/>
      <c r="K8" s="64"/>
    </row>
    <row r="9" spans="2:11" ht="8.25" customHeight="1" x14ac:dyDescent="0.25">
      <c r="B9" s="65" t="s">
        <v>4</v>
      </c>
      <c r="C9" s="65"/>
      <c r="D9" s="65"/>
      <c r="E9" s="65"/>
      <c r="F9" s="65"/>
      <c r="G9" s="65"/>
      <c r="H9" s="65"/>
      <c r="I9" s="65"/>
      <c r="J9" s="65"/>
      <c r="K9" s="65"/>
    </row>
    <row r="10" spans="2:11" x14ac:dyDescent="0.25">
      <c r="B10" s="29" t="s">
        <v>5</v>
      </c>
      <c r="C10" s="62" t="s">
        <v>6</v>
      </c>
      <c r="D10" s="62"/>
      <c r="E10" s="30" t="s">
        <v>7</v>
      </c>
      <c r="F10" s="30" t="s">
        <v>8</v>
      </c>
      <c r="G10" s="30" t="s">
        <v>19</v>
      </c>
      <c r="H10" s="31" t="s">
        <v>9</v>
      </c>
      <c r="I10" s="31" t="s">
        <v>1</v>
      </c>
      <c r="J10" s="32" t="s">
        <v>18</v>
      </c>
      <c r="K10" s="33" t="s">
        <v>10</v>
      </c>
    </row>
    <row r="11" spans="2:11" x14ac:dyDescent="0.25">
      <c r="B11" s="29" t="s">
        <v>11</v>
      </c>
      <c r="C11" s="9" t="s">
        <v>12</v>
      </c>
      <c r="D11" s="9" t="s">
        <v>13</v>
      </c>
      <c r="E11" s="30" t="s">
        <v>14</v>
      </c>
      <c r="F11" s="30" t="s">
        <v>15</v>
      </c>
      <c r="G11" s="30" t="s">
        <v>20</v>
      </c>
      <c r="H11" s="31" t="s">
        <v>16</v>
      </c>
      <c r="I11" s="31"/>
      <c r="J11" s="32"/>
      <c r="K11" s="33" t="s">
        <v>17</v>
      </c>
    </row>
    <row r="12" spans="2:11" x14ac:dyDescent="0.25">
      <c r="B12" s="54"/>
      <c r="C12" s="55" t="s">
        <v>76</v>
      </c>
      <c r="D12" s="55" t="s">
        <v>56</v>
      </c>
      <c r="E12" s="55">
        <v>7</v>
      </c>
      <c r="F12" s="55">
        <v>89</v>
      </c>
      <c r="G12" s="55">
        <v>1</v>
      </c>
      <c r="H12" s="55">
        <v>24</v>
      </c>
      <c r="I12" s="56">
        <v>47</v>
      </c>
      <c r="J12" s="57" t="s">
        <v>119</v>
      </c>
      <c r="K12" s="55"/>
    </row>
    <row r="13" spans="2:11" x14ac:dyDescent="0.25">
      <c r="B13" s="54"/>
      <c r="C13" s="58" t="s">
        <v>126</v>
      </c>
      <c r="D13" s="58" t="s">
        <v>125</v>
      </c>
      <c r="E13" s="55">
        <v>7</v>
      </c>
      <c r="F13" s="55">
        <v>88</v>
      </c>
      <c r="G13" s="55">
        <v>1</v>
      </c>
      <c r="H13" s="56">
        <v>24</v>
      </c>
      <c r="I13" s="56">
        <v>47</v>
      </c>
      <c r="J13" s="59">
        <f>100*H13/I13</f>
        <v>51.063829787234042</v>
      </c>
      <c r="K13" s="55"/>
    </row>
    <row r="14" spans="2:11" x14ac:dyDescent="0.25">
      <c r="B14" s="27"/>
      <c r="C14" s="10" t="s">
        <v>154</v>
      </c>
      <c r="D14" s="10" t="s">
        <v>114</v>
      </c>
      <c r="E14" s="10">
        <v>7</v>
      </c>
      <c r="F14" s="10">
        <v>88</v>
      </c>
      <c r="G14" s="10">
        <v>1</v>
      </c>
      <c r="H14" s="10">
        <v>20</v>
      </c>
      <c r="I14" s="16">
        <v>47</v>
      </c>
      <c r="J14" s="51">
        <f>100*H14/I14</f>
        <v>42.553191489361701</v>
      </c>
      <c r="K14" s="10"/>
    </row>
    <row r="15" spans="2:11" x14ac:dyDescent="0.25">
      <c r="B15" s="27"/>
      <c r="C15" s="15" t="s">
        <v>139</v>
      </c>
      <c r="D15" s="15" t="s">
        <v>138</v>
      </c>
      <c r="E15" s="10">
        <v>7</v>
      </c>
      <c r="F15" s="10">
        <v>84</v>
      </c>
      <c r="G15" s="10">
        <v>1</v>
      </c>
      <c r="H15" s="16">
        <v>19</v>
      </c>
      <c r="I15" s="16">
        <v>47</v>
      </c>
      <c r="J15" s="28">
        <f>100*H15/I15</f>
        <v>40.425531914893618</v>
      </c>
      <c r="K15" s="10"/>
    </row>
    <row r="16" spans="2:11" x14ac:dyDescent="0.25">
      <c r="B16" s="27"/>
      <c r="C16" s="15" t="s">
        <v>122</v>
      </c>
      <c r="D16" s="15" t="s">
        <v>64</v>
      </c>
      <c r="E16" s="10">
        <v>7</v>
      </c>
      <c r="F16" s="10">
        <v>89</v>
      </c>
      <c r="G16" s="10">
        <v>1</v>
      </c>
      <c r="H16" s="16">
        <v>18</v>
      </c>
      <c r="I16" s="16">
        <v>47</v>
      </c>
      <c r="J16" s="50">
        <v>38.200000000000003</v>
      </c>
      <c r="K16" s="10"/>
    </row>
    <row r="17" spans="2:11" x14ac:dyDescent="0.25">
      <c r="B17" s="27"/>
      <c r="C17" s="10" t="s">
        <v>137</v>
      </c>
      <c r="D17" s="10" t="s">
        <v>108</v>
      </c>
      <c r="E17" s="10">
        <v>7</v>
      </c>
      <c r="F17" s="10">
        <v>84</v>
      </c>
      <c r="G17" s="10">
        <v>1</v>
      </c>
      <c r="H17" s="10">
        <v>17</v>
      </c>
      <c r="I17" s="10">
        <v>47</v>
      </c>
      <c r="J17" s="28">
        <f>100*H17/I17</f>
        <v>36.170212765957444</v>
      </c>
      <c r="K17" s="10"/>
    </row>
    <row r="18" spans="2:11" x14ac:dyDescent="0.25">
      <c r="B18" s="27"/>
      <c r="C18" s="15" t="s">
        <v>118</v>
      </c>
      <c r="D18" s="15" t="s">
        <v>117</v>
      </c>
      <c r="E18" s="10">
        <v>7</v>
      </c>
      <c r="F18" s="10">
        <v>89</v>
      </c>
      <c r="G18" s="10">
        <v>1</v>
      </c>
      <c r="H18" s="16">
        <v>16</v>
      </c>
      <c r="I18" s="16">
        <v>47</v>
      </c>
      <c r="J18" s="49" t="s">
        <v>116</v>
      </c>
      <c r="K18" s="10"/>
    </row>
    <row r="19" spans="2:11" x14ac:dyDescent="0.25">
      <c r="B19" s="27"/>
      <c r="C19" s="52" t="s">
        <v>68</v>
      </c>
      <c r="D19" s="53" t="s">
        <v>69</v>
      </c>
      <c r="E19" s="10">
        <v>7</v>
      </c>
      <c r="F19" s="10">
        <v>90</v>
      </c>
      <c r="G19" s="10">
        <v>1</v>
      </c>
      <c r="H19" s="16">
        <v>14</v>
      </c>
      <c r="I19" s="16">
        <v>47</v>
      </c>
      <c r="J19" s="28">
        <f>100*H19/I19</f>
        <v>29.787234042553191</v>
      </c>
      <c r="K19" s="10"/>
    </row>
    <row r="20" spans="2:11" x14ac:dyDescent="0.25">
      <c r="B20" s="27"/>
      <c r="C20" s="10" t="s">
        <v>121</v>
      </c>
      <c r="D20" s="10" t="s">
        <v>56</v>
      </c>
      <c r="E20" s="10">
        <v>7</v>
      </c>
      <c r="F20" s="10">
        <v>89</v>
      </c>
      <c r="G20" s="10">
        <v>1</v>
      </c>
      <c r="H20" s="10">
        <v>12</v>
      </c>
      <c r="I20" s="16">
        <v>47</v>
      </c>
      <c r="J20" s="49" t="s">
        <v>120</v>
      </c>
      <c r="K20" s="10"/>
    </row>
    <row r="21" spans="2:11" x14ac:dyDescent="0.25">
      <c r="B21" s="27"/>
      <c r="C21" s="52" t="s">
        <v>155</v>
      </c>
      <c r="D21" s="53" t="s">
        <v>152</v>
      </c>
      <c r="E21" s="10">
        <v>7</v>
      </c>
      <c r="F21" s="10">
        <v>88</v>
      </c>
      <c r="G21" s="10">
        <v>1</v>
      </c>
      <c r="H21" s="16">
        <v>11</v>
      </c>
      <c r="I21" s="16">
        <v>47</v>
      </c>
      <c r="J21" s="51">
        <f>100*H21/I21</f>
        <v>23.404255319148938</v>
      </c>
      <c r="K21" s="10"/>
    </row>
    <row r="22" spans="2:11" x14ac:dyDescent="0.25">
      <c r="B22" s="27"/>
      <c r="C22" s="15"/>
      <c r="D22" s="15"/>
      <c r="E22" s="10"/>
      <c r="F22" s="10"/>
      <c r="G22" s="10"/>
      <c r="H22" s="16"/>
      <c r="I22" s="16"/>
      <c r="J22" s="28"/>
      <c r="K22" s="10"/>
    </row>
    <row r="23" spans="2:11" x14ac:dyDescent="0.25">
      <c r="B23" s="27"/>
      <c r="C23" s="10"/>
      <c r="D23" s="10"/>
      <c r="E23" s="10"/>
      <c r="F23" s="10"/>
      <c r="G23" s="10"/>
      <c r="H23" s="10"/>
      <c r="I23" s="16"/>
      <c r="J23" s="28"/>
      <c r="K23" s="10"/>
    </row>
    <row r="24" spans="2:11" x14ac:dyDescent="0.25">
      <c r="B24" s="27"/>
      <c r="C24" s="10"/>
      <c r="D24" s="10"/>
      <c r="E24" s="10"/>
      <c r="F24" s="10"/>
      <c r="G24" s="10"/>
      <c r="H24" s="10"/>
      <c r="I24" s="16"/>
      <c r="J24" s="28"/>
      <c r="K24" s="10"/>
    </row>
    <row r="25" spans="2:11" x14ac:dyDescent="0.25">
      <c r="B25" s="27"/>
      <c r="C25" s="10"/>
      <c r="D25" s="18"/>
      <c r="E25" s="10"/>
      <c r="F25" s="10"/>
      <c r="G25" s="10"/>
      <c r="H25" s="18"/>
      <c r="I25" s="16"/>
      <c r="J25" s="28"/>
      <c r="K25" s="10"/>
    </row>
  </sheetData>
  <autoFilter ref="B10:K10">
    <sortState ref="B11:X25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6"/>
  <sheetViews>
    <sheetView topLeftCell="A4" workbookViewId="0">
      <selection activeCell="B13" sqref="B13:J14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9.140625" customWidth="1"/>
  </cols>
  <sheetData>
    <row r="3" spans="1:10" ht="18" x14ac:dyDescent="0.25">
      <c r="B3" s="1" t="s">
        <v>0</v>
      </c>
      <c r="C3" s="2">
        <v>5</v>
      </c>
      <c r="D3" s="2">
        <v>10</v>
      </c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x14ac:dyDescent="0.2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5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s="10" customFormat="1" x14ac:dyDescent="0.25">
      <c r="A11" s="29" t="s">
        <v>5</v>
      </c>
      <c r="B11" s="62" t="s">
        <v>6</v>
      </c>
      <c r="C11" s="62"/>
      <c r="D11" s="30" t="s">
        <v>7</v>
      </c>
      <c r="E11" s="30" t="s">
        <v>8</v>
      </c>
      <c r="F11" s="30" t="s">
        <v>19</v>
      </c>
      <c r="G11" s="31" t="s">
        <v>9</v>
      </c>
      <c r="H11" s="31" t="s">
        <v>1</v>
      </c>
      <c r="I11" s="32" t="s">
        <v>18</v>
      </c>
      <c r="J11" s="33" t="s">
        <v>10</v>
      </c>
    </row>
    <row r="12" spans="1:10" s="10" customFormat="1" x14ac:dyDescent="0.25">
      <c r="A12" s="29" t="s">
        <v>11</v>
      </c>
      <c r="B12" s="9" t="s">
        <v>12</v>
      </c>
      <c r="C12" s="9" t="s">
        <v>13</v>
      </c>
      <c r="D12" s="30" t="s">
        <v>14</v>
      </c>
      <c r="E12" s="30" t="s">
        <v>15</v>
      </c>
      <c r="F12" s="30" t="s">
        <v>20</v>
      </c>
      <c r="G12" s="31" t="s">
        <v>16</v>
      </c>
      <c r="H12" s="31"/>
      <c r="I12" s="32"/>
      <c r="J12" s="33" t="s">
        <v>17</v>
      </c>
    </row>
    <row r="13" spans="1:10" s="10" customFormat="1" x14ac:dyDescent="0.25">
      <c r="A13" s="27"/>
      <c r="B13" s="58" t="s">
        <v>53</v>
      </c>
      <c r="C13" s="58" t="s">
        <v>54</v>
      </c>
      <c r="D13" s="55">
        <v>8</v>
      </c>
      <c r="E13" s="55">
        <v>90</v>
      </c>
      <c r="F13" s="55">
        <v>1</v>
      </c>
      <c r="G13" s="56">
        <v>28</v>
      </c>
      <c r="H13" s="56">
        <v>43</v>
      </c>
      <c r="I13" s="59">
        <f>100*G13/H13</f>
        <v>65.116279069767444</v>
      </c>
      <c r="J13" s="55"/>
    </row>
    <row r="14" spans="1:10" s="10" customFormat="1" x14ac:dyDescent="0.25">
      <c r="A14" s="27"/>
      <c r="B14" s="58" t="s">
        <v>140</v>
      </c>
      <c r="C14" s="58" t="s">
        <v>84</v>
      </c>
      <c r="D14" s="55">
        <v>8</v>
      </c>
      <c r="E14" s="55">
        <v>84</v>
      </c>
      <c r="F14" s="55">
        <v>1</v>
      </c>
      <c r="G14" s="56">
        <v>24</v>
      </c>
      <c r="H14" s="56">
        <v>43</v>
      </c>
      <c r="I14" s="59">
        <f>100*G14/H14</f>
        <v>55.813953488372093</v>
      </c>
      <c r="J14" s="55"/>
    </row>
    <row r="15" spans="1:10" s="10" customFormat="1" x14ac:dyDescent="0.25">
      <c r="A15" s="27"/>
      <c r="B15" s="10" t="s">
        <v>55</v>
      </c>
      <c r="C15" s="10" t="s">
        <v>56</v>
      </c>
      <c r="D15" s="10">
        <v>8</v>
      </c>
      <c r="E15" s="10">
        <v>90</v>
      </c>
      <c r="F15" s="10">
        <v>1</v>
      </c>
      <c r="G15" s="10">
        <v>18</v>
      </c>
      <c r="H15" s="16">
        <v>43</v>
      </c>
      <c r="I15" s="28">
        <v>41.9</v>
      </c>
    </row>
    <row r="16" spans="1:10" s="10" customFormat="1" x14ac:dyDescent="0.25">
      <c r="A16" s="27"/>
      <c r="B16" s="10" t="s">
        <v>58</v>
      </c>
      <c r="C16" s="18" t="s">
        <v>59</v>
      </c>
      <c r="D16" s="10">
        <v>8</v>
      </c>
      <c r="E16" s="10">
        <v>90</v>
      </c>
      <c r="F16" s="10">
        <v>1</v>
      </c>
      <c r="G16" s="18">
        <v>17</v>
      </c>
      <c r="H16" s="16">
        <v>43</v>
      </c>
      <c r="I16" s="28">
        <v>39.5</v>
      </c>
    </row>
    <row r="17" spans="1:10" s="10" customFormat="1" x14ac:dyDescent="0.25">
      <c r="A17" s="27"/>
      <c r="B17" s="15" t="s">
        <v>60</v>
      </c>
      <c r="C17" s="15" t="s">
        <v>61</v>
      </c>
      <c r="D17" s="10">
        <v>8</v>
      </c>
      <c r="E17" s="10">
        <v>90</v>
      </c>
      <c r="F17" s="10">
        <v>1</v>
      </c>
      <c r="G17" s="16">
        <v>17</v>
      </c>
      <c r="H17" s="16">
        <v>43</v>
      </c>
      <c r="I17" s="28">
        <v>39.5</v>
      </c>
    </row>
    <row r="18" spans="1:10" s="10" customFormat="1" x14ac:dyDescent="0.25">
      <c r="A18" s="27"/>
      <c r="B18" s="10" t="s">
        <v>62</v>
      </c>
      <c r="C18" s="18" t="s">
        <v>52</v>
      </c>
      <c r="D18" s="10">
        <v>8</v>
      </c>
      <c r="E18" s="10">
        <v>90</v>
      </c>
      <c r="F18" s="10">
        <v>1</v>
      </c>
      <c r="G18" s="18">
        <v>17</v>
      </c>
      <c r="H18" s="16">
        <v>43</v>
      </c>
      <c r="I18" s="28">
        <v>39.5</v>
      </c>
    </row>
    <row r="19" spans="1:10" s="10" customFormat="1" x14ac:dyDescent="0.25">
      <c r="A19" s="27"/>
      <c r="B19" s="10" t="s">
        <v>127</v>
      </c>
      <c r="C19" s="10" t="s">
        <v>92</v>
      </c>
      <c r="D19" s="10">
        <v>8</v>
      </c>
      <c r="E19" s="10">
        <v>88</v>
      </c>
      <c r="F19" s="10">
        <v>1</v>
      </c>
      <c r="G19" s="10">
        <v>16</v>
      </c>
      <c r="H19" s="16">
        <v>43</v>
      </c>
      <c r="I19" s="28">
        <v>37</v>
      </c>
    </row>
    <row r="20" spans="1:10" s="10" customFormat="1" x14ac:dyDescent="0.25">
      <c r="A20" s="27"/>
      <c r="B20" s="10" t="s">
        <v>63</v>
      </c>
      <c r="C20" s="10" t="s">
        <v>64</v>
      </c>
      <c r="D20" s="10">
        <v>8</v>
      </c>
      <c r="E20" s="10">
        <v>90</v>
      </c>
      <c r="F20" s="10">
        <v>1</v>
      </c>
      <c r="G20" s="10">
        <v>15</v>
      </c>
      <c r="H20" s="16">
        <v>43</v>
      </c>
      <c r="I20" s="28">
        <v>34.9</v>
      </c>
    </row>
    <row r="21" spans="1:10" s="10" customFormat="1" x14ac:dyDescent="0.25">
      <c r="A21" s="27"/>
      <c r="B21" s="15" t="s">
        <v>65</v>
      </c>
      <c r="C21" s="15" t="s">
        <v>66</v>
      </c>
      <c r="D21" s="10">
        <v>8</v>
      </c>
      <c r="E21" s="10">
        <v>90</v>
      </c>
      <c r="F21" s="10">
        <v>1</v>
      </c>
      <c r="G21" s="16">
        <v>14</v>
      </c>
      <c r="H21" s="16">
        <v>43</v>
      </c>
      <c r="I21" s="28">
        <v>32.6</v>
      </c>
    </row>
    <row r="22" spans="1:10" s="10" customFormat="1" x14ac:dyDescent="0.25">
      <c r="A22" s="27"/>
      <c r="B22" s="10" t="s">
        <v>157</v>
      </c>
      <c r="C22" s="10" t="s">
        <v>156</v>
      </c>
      <c r="D22" s="10">
        <v>8</v>
      </c>
      <c r="E22" s="10">
        <v>88</v>
      </c>
      <c r="F22" s="10">
        <v>1</v>
      </c>
      <c r="G22" s="10">
        <v>13</v>
      </c>
      <c r="H22" s="16">
        <v>43</v>
      </c>
      <c r="I22" s="51">
        <f>100*G22/H22</f>
        <v>30.232558139534884</v>
      </c>
    </row>
    <row r="23" spans="1:10" x14ac:dyDescent="0.25">
      <c r="A23" s="27"/>
      <c r="B23" s="15" t="s">
        <v>67</v>
      </c>
      <c r="C23" s="15" t="s">
        <v>52</v>
      </c>
      <c r="D23" s="10">
        <v>8</v>
      </c>
      <c r="E23" s="10">
        <v>90</v>
      </c>
      <c r="F23" s="10">
        <v>1</v>
      </c>
      <c r="G23" s="16">
        <v>12</v>
      </c>
      <c r="H23" s="16">
        <v>43</v>
      </c>
      <c r="I23" s="28">
        <v>27.9</v>
      </c>
      <c r="J23" s="10"/>
    </row>
    <row r="24" spans="1:10" x14ac:dyDescent="0.25">
      <c r="A24" s="27"/>
      <c r="B24" s="15" t="s">
        <v>159</v>
      </c>
      <c r="C24" s="15" t="s">
        <v>158</v>
      </c>
      <c r="D24" s="10">
        <v>8</v>
      </c>
      <c r="E24" s="10">
        <v>88</v>
      </c>
      <c r="F24" s="10">
        <v>1</v>
      </c>
      <c r="G24" s="16">
        <v>6</v>
      </c>
      <c r="H24" s="16">
        <v>43</v>
      </c>
      <c r="I24" s="51">
        <f>100*G24/H24</f>
        <v>13.953488372093023</v>
      </c>
      <c r="J24" s="10"/>
    </row>
    <row r="25" spans="1:10" x14ac:dyDescent="0.25">
      <c r="A25" s="27"/>
      <c r="B25" s="15" t="s">
        <v>129</v>
      </c>
      <c r="C25" s="15" t="s">
        <v>128</v>
      </c>
      <c r="D25" s="10">
        <v>8</v>
      </c>
      <c r="E25" s="10">
        <v>88</v>
      </c>
      <c r="F25" s="10">
        <v>1</v>
      </c>
      <c r="G25" s="16">
        <v>4</v>
      </c>
      <c r="H25" s="16">
        <v>43</v>
      </c>
      <c r="I25" s="28">
        <f>100*G25/H25</f>
        <v>9.3023255813953494</v>
      </c>
      <c r="J25" s="10"/>
    </row>
    <row r="26" spans="1:10" x14ac:dyDescent="0.25">
      <c r="A26" s="27"/>
      <c r="B26" s="10"/>
      <c r="C26" s="18"/>
      <c r="D26" s="10"/>
      <c r="E26" s="10"/>
      <c r="F26" s="10"/>
      <c r="G26" s="18"/>
      <c r="H26" s="16"/>
      <c r="I26" s="28"/>
      <c r="J26" s="10"/>
    </row>
  </sheetData>
  <autoFilter ref="A12:J12">
    <sortState ref="A13:U26">
      <sortCondition descending="1" ref="G12"/>
    </sortState>
  </autoFilter>
  <mergeCells count="4">
    <mergeCell ref="B11:C11"/>
    <mergeCell ref="A8:J8"/>
    <mergeCell ref="A9:J9"/>
    <mergeCell ref="A10:J10"/>
  </mergeCells>
  <pageMargins left="0.25" right="0.25" top="0.75" bottom="0.75" header="0.3" footer="0.3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workbookViewId="0">
      <selection activeCell="J12" sqref="A12:J12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customHeight="1" x14ac:dyDescent="0.2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s="10" customFormat="1" x14ac:dyDescent="0.25">
      <c r="A10" s="29" t="s">
        <v>5</v>
      </c>
      <c r="B10" s="62" t="s">
        <v>6</v>
      </c>
      <c r="C10" s="62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54"/>
      <c r="B12" s="58" t="s">
        <v>130</v>
      </c>
      <c r="C12" s="58" t="s">
        <v>110</v>
      </c>
      <c r="D12" s="55">
        <v>9</v>
      </c>
      <c r="E12" s="55">
        <v>88</v>
      </c>
      <c r="F12" s="55">
        <v>1</v>
      </c>
      <c r="G12" s="56">
        <v>52</v>
      </c>
      <c r="H12" s="56">
        <v>69</v>
      </c>
      <c r="I12" s="59">
        <f t="shared" ref="I12:I17" si="0">100*G12/H12</f>
        <v>75.362318840579704</v>
      </c>
      <c r="J12" s="55"/>
    </row>
    <row r="13" spans="1:10" s="10" customFormat="1" x14ac:dyDescent="0.25">
      <c r="A13" s="27"/>
      <c r="B13" s="15" t="s">
        <v>141</v>
      </c>
      <c r="C13" s="15" t="s">
        <v>113</v>
      </c>
      <c r="D13" s="10">
        <v>9</v>
      </c>
      <c r="E13" s="10">
        <v>84</v>
      </c>
      <c r="F13" s="10">
        <v>1</v>
      </c>
      <c r="G13" s="16">
        <v>27</v>
      </c>
      <c r="H13" s="16">
        <v>69</v>
      </c>
      <c r="I13" s="28">
        <f t="shared" si="0"/>
        <v>39.130434782608695</v>
      </c>
    </row>
    <row r="14" spans="1:10" s="10" customFormat="1" x14ac:dyDescent="0.25">
      <c r="A14" s="27"/>
      <c r="B14" s="15" t="s">
        <v>146</v>
      </c>
      <c r="C14" s="15" t="s">
        <v>64</v>
      </c>
      <c r="D14" s="10">
        <v>9</v>
      </c>
      <c r="E14" s="10">
        <v>84</v>
      </c>
      <c r="F14" s="10">
        <v>1</v>
      </c>
      <c r="G14" s="16">
        <v>26</v>
      </c>
      <c r="H14" s="16">
        <v>69</v>
      </c>
      <c r="I14" s="28">
        <f t="shared" si="0"/>
        <v>37.681159420289852</v>
      </c>
    </row>
    <row r="15" spans="1:10" s="10" customFormat="1" x14ac:dyDescent="0.25">
      <c r="A15" s="27"/>
      <c r="B15" s="15" t="s">
        <v>145</v>
      </c>
      <c r="C15" s="15" t="s">
        <v>144</v>
      </c>
      <c r="D15" s="10">
        <v>9</v>
      </c>
      <c r="E15" s="10">
        <v>84</v>
      </c>
      <c r="F15" s="10">
        <v>1</v>
      </c>
      <c r="G15" s="16">
        <v>24</v>
      </c>
      <c r="H15" s="16">
        <v>69</v>
      </c>
      <c r="I15" s="28">
        <f t="shared" si="0"/>
        <v>34.782608695652172</v>
      </c>
    </row>
    <row r="16" spans="1:10" s="10" customFormat="1" x14ac:dyDescent="0.25">
      <c r="A16" s="27"/>
      <c r="B16" s="10" t="s">
        <v>160</v>
      </c>
      <c r="C16" s="18" t="s">
        <v>91</v>
      </c>
      <c r="D16" s="10">
        <v>9</v>
      </c>
      <c r="E16" s="10">
        <v>88</v>
      </c>
      <c r="F16" s="10">
        <v>1</v>
      </c>
      <c r="G16" s="16">
        <v>16</v>
      </c>
      <c r="H16" s="16">
        <v>69</v>
      </c>
      <c r="I16" s="51">
        <f t="shared" si="0"/>
        <v>23.188405797101449</v>
      </c>
    </row>
    <row r="17" spans="1:10" s="10" customFormat="1" x14ac:dyDescent="0.25">
      <c r="A17" s="27"/>
      <c r="B17" s="15" t="s">
        <v>162</v>
      </c>
      <c r="C17" s="15" t="s">
        <v>142</v>
      </c>
      <c r="D17" s="10">
        <v>9</v>
      </c>
      <c r="E17" s="10">
        <v>88</v>
      </c>
      <c r="F17" s="10">
        <v>1</v>
      </c>
      <c r="G17" s="16">
        <v>14</v>
      </c>
      <c r="H17" s="16">
        <v>69</v>
      </c>
      <c r="I17" s="51">
        <f t="shared" si="0"/>
        <v>20.289855072463769</v>
      </c>
    </row>
    <row r="18" spans="1:10" s="10" customFormat="1" x14ac:dyDescent="0.25">
      <c r="A18" s="27"/>
      <c r="B18" s="10" t="s">
        <v>73</v>
      </c>
      <c r="C18" s="10" t="s">
        <v>70</v>
      </c>
      <c r="D18" s="10">
        <v>9</v>
      </c>
      <c r="E18" s="10">
        <v>90</v>
      </c>
      <c r="F18" s="10">
        <v>1</v>
      </c>
      <c r="G18" s="10">
        <v>10.5</v>
      </c>
      <c r="H18" s="16">
        <v>69</v>
      </c>
      <c r="I18" s="28">
        <v>15.2</v>
      </c>
    </row>
    <row r="19" spans="1:10" x14ac:dyDescent="0.25">
      <c r="A19" s="27"/>
      <c r="B19" s="10" t="s">
        <v>143</v>
      </c>
      <c r="C19" s="10" t="s">
        <v>142</v>
      </c>
      <c r="D19" s="10">
        <v>9</v>
      </c>
      <c r="E19" s="10">
        <v>84</v>
      </c>
      <c r="F19" s="10">
        <v>1</v>
      </c>
      <c r="G19" s="10">
        <v>7</v>
      </c>
      <c r="H19" s="16">
        <v>69</v>
      </c>
      <c r="I19" s="28">
        <f>100*G19/H19</f>
        <v>10.144927536231885</v>
      </c>
      <c r="J19" s="10"/>
    </row>
    <row r="20" spans="1:10" x14ac:dyDescent="0.25">
      <c r="A20" s="27"/>
      <c r="B20" s="10" t="s">
        <v>161</v>
      </c>
      <c r="C20" s="10" t="s">
        <v>64</v>
      </c>
      <c r="D20" s="10">
        <v>9</v>
      </c>
      <c r="E20" s="10">
        <v>88</v>
      </c>
      <c r="F20" s="10">
        <v>1</v>
      </c>
      <c r="G20" s="16">
        <v>7</v>
      </c>
      <c r="H20" s="16">
        <v>69</v>
      </c>
      <c r="I20" s="51">
        <f>100*G20/H20</f>
        <v>10.144927536231885</v>
      </c>
      <c r="J20" s="10"/>
    </row>
    <row r="21" spans="1:10" x14ac:dyDescent="0.25">
      <c r="A21" s="27"/>
      <c r="B21" s="15" t="s">
        <v>71</v>
      </c>
      <c r="C21" s="15" t="s">
        <v>72</v>
      </c>
      <c r="D21" s="10">
        <v>9</v>
      </c>
      <c r="E21" s="10">
        <v>90</v>
      </c>
      <c r="F21" s="10">
        <v>1</v>
      </c>
      <c r="G21" s="16">
        <v>6.5</v>
      </c>
      <c r="H21" s="16">
        <v>69</v>
      </c>
      <c r="I21" s="28">
        <f>100*G21/H21</f>
        <v>9.420289855072463</v>
      </c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V25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zoomScale="95" zoomScaleNormal="95" workbookViewId="0">
      <selection activeCell="K18" sqref="K18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x14ac:dyDescent="0.2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x14ac:dyDescent="0.25">
      <c r="A10" s="5" t="s">
        <v>5</v>
      </c>
      <c r="B10" s="67" t="s">
        <v>6</v>
      </c>
      <c r="C10" s="68"/>
      <c r="D10" s="6" t="s">
        <v>7</v>
      </c>
      <c r="E10" s="6" t="s">
        <v>8</v>
      </c>
      <c r="F10" s="6" t="s">
        <v>19</v>
      </c>
      <c r="G10" s="7" t="s">
        <v>9</v>
      </c>
      <c r="H10" s="7" t="s">
        <v>1</v>
      </c>
      <c r="I10" s="19" t="s">
        <v>18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20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27"/>
      <c r="B12" s="60" t="s">
        <v>93</v>
      </c>
      <c r="C12" s="60" t="s">
        <v>94</v>
      </c>
      <c r="D12" s="55">
        <v>10</v>
      </c>
      <c r="E12" s="55">
        <v>90</v>
      </c>
      <c r="F12" s="55">
        <v>1</v>
      </c>
      <c r="G12" s="55">
        <v>34</v>
      </c>
      <c r="H12" s="56">
        <v>66</v>
      </c>
      <c r="I12" s="59">
        <v>51.5</v>
      </c>
      <c r="J12" s="55"/>
    </row>
    <row r="13" spans="1:10" s="10" customFormat="1" ht="15.75" x14ac:dyDescent="0.25">
      <c r="A13" s="27"/>
      <c r="B13" s="61" t="s">
        <v>51</v>
      </c>
      <c r="C13" s="61" t="s">
        <v>52</v>
      </c>
      <c r="D13" s="55">
        <v>10</v>
      </c>
      <c r="E13" s="55">
        <v>90</v>
      </c>
      <c r="F13" s="55">
        <v>1</v>
      </c>
      <c r="G13" s="56">
        <v>33</v>
      </c>
      <c r="H13" s="56">
        <v>66</v>
      </c>
      <c r="I13" s="59">
        <f t="shared" ref="I13:I18" si="0">100*G13/H13</f>
        <v>50</v>
      </c>
      <c r="J13" s="55"/>
    </row>
    <row r="14" spans="1:10" s="10" customFormat="1" x14ac:dyDescent="0.25">
      <c r="A14" s="27"/>
      <c r="B14" s="55" t="s">
        <v>111</v>
      </c>
      <c r="C14" s="55" t="s">
        <v>110</v>
      </c>
      <c r="D14" s="55">
        <v>10</v>
      </c>
      <c r="E14" s="55">
        <v>87</v>
      </c>
      <c r="F14" s="55">
        <v>1</v>
      </c>
      <c r="G14" s="55">
        <v>33</v>
      </c>
      <c r="H14" s="56">
        <v>66</v>
      </c>
      <c r="I14" s="59">
        <f t="shared" si="0"/>
        <v>50</v>
      </c>
      <c r="J14" s="55"/>
    </row>
    <row r="15" spans="1:10" s="10" customFormat="1" x14ac:dyDescent="0.25">
      <c r="A15" s="27"/>
      <c r="B15" s="15" t="s">
        <v>112</v>
      </c>
      <c r="C15" s="15" t="s">
        <v>59</v>
      </c>
      <c r="D15" s="10">
        <v>10</v>
      </c>
      <c r="E15" s="10">
        <v>87</v>
      </c>
      <c r="F15" s="10">
        <v>1</v>
      </c>
      <c r="G15" s="16">
        <v>25</v>
      </c>
      <c r="H15" s="16">
        <v>66</v>
      </c>
      <c r="I15" s="28">
        <f t="shared" si="0"/>
        <v>37.878787878787875</v>
      </c>
    </row>
    <row r="16" spans="1:10" x14ac:dyDescent="0.25">
      <c r="A16" s="27"/>
      <c r="B16" s="15" t="s">
        <v>124</v>
      </c>
      <c r="C16" s="15" t="s">
        <v>125</v>
      </c>
      <c r="D16" s="10">
        <v>10</v>
      </c>
      <c r="E16" s="10">
        <v>88</v>
      </c>
      <c r="F16" s="10">
        <v>1</v>
      </c>
      <c r="G16" s="16">
        <v>23</v>
      </c>
      <c r="H16" s="16">
        <v>66</v>
      </c>
      <c r="I16" s="51">
        <f t="shared" si="0"/>
        <v>34.848484848484851</v>
      </c>
      <c r="J16" s="10"/>
    </row>
    <row r="17" spans="1:10" x14ac:dyDescent="0.25">
      <c r="A17" s="27"/>
      <c r="B17" s="10" t="s">
        <v>57</v>
      </c>
      <c r="C17" s="10" t="s">
        <v>54</v>
      </c>
      <c r="D17" s="10">
        <v>10</v>
      </c>
      <c r="E17" s="10">
        <v>88</v>
      </c>
      <c r="F17" s="10">
        <v>1</v>
      </c>
      <c r="G17" s="10">
        <v>23</v>
      </c>
      <c r="H17" s="16">
        <v>66</v>
      </c>
      <c r="I17" s="51">
        <f t="shared" si="0"/>
        <v>34.848484848484851</v>
      </c>
      <c r="J17" s="10"/>
    </row>
    <row r="18" spans="1:10" x14ac:dyDescent="0.25">
      <c r="A18" s="27"/>
      <c r="B18" s="10" t="s">
        <v>109</v>
      </c>
      <c r="C18" s="18" t="s">
        <v>108</v>
      </c>
      <c r="D18" s="10">
        <v>10</v>
      </c>
      <c r="E18" s="10">
        <v>87</v>
      </c>
      <c r="F18" s="10">
        <v>1</v>
      </c>
      <c r="G18" s="18">
        <v>18</v>
      </c>
      <c r="H18" s="16">
        <v>66</v>
      </c>
      <c r="I18" s="28">
        <f t="shared" si="0"/>
        <v>27.272727272727273</v>
      </c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J13" sqref="A12:J1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s="11" customFormat="1" x14ac:dyDescent="0.25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s="17" customFormat="1" x14ac:dyDescent="0.25">
      <c r="A10" s="29" t="s">
        <v>5</v>
      </c>
      <c r="B10" s="62" t="s">
        <v>6</v>
      </c>
      <c r="C10" s="62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54"/>
      <c r="B12" s="55" t="s">
        <v>97</v>
      </c>
      <c r="C12" s="55" t="s">
        <v>96</v>
      </c>
      <c r="D12" s="55">
        <v>11</v>
      </c>
      <c r="E12" s="55">
        <v>90</v>
      </c>
      <c r="F12" s="55">
        <v>1</v>
      </c>
      <c r="G12" s="55">
        <v>35</v>
      </c>
      <c r="H12" s="56">
        <v>69</v>
      </c>
      <c r="I12" s="59">
        <v>50.7</v>
      </c>
      <c r="J12" s="55"/>
    </row>
    <row r="13" spans="1:10" s="10" customFormat="1" x14ac:dyDescent="0.25">
      <c r="A13" s="54"/>
      <c r="B13" s="58" t="s">
        <v>100</v>
      </c>
      <c r="C13" s="58" t="s">
        <v>101</v>
      </c>
      <c r="D13" s="55">
        <v>11</v>
      </c>
      <c r="E13" s="55">
        <v>90</v>
      </c>
      <c r="F13" s="55">
        <v>1</v>
      </c>
      <c r="G13" s="56">
        <v>35</v>
      </c>
      <c r="H13" s="56">
        <v>69</v>
      </c>
      <c r="I13" s="59">
        <v>50.7</v>
      </c>
      <c r="J13" s="55"/>
    </row>
    <row r="14" spans="1:10" s="10" customFormat="1" x14ac:dyDescent="0.25">
      <c r="A14" s="27"/>
      <c r="B14" s="15" t="s">
        <v>109</v>
      </c>
      <c r="C14" s="15" t="s">
        <v>113</v>
      </c>
      <c r="D14" s="10">
        <v>11</v>
      </c>
      <c r="E14" s="10">
        <v>87</v>
      </c>
      <c r="F14" s="10">
        <v>1</v>
      </c>
      <c r="G14" s="16">
        <v>28</v>
      </c>
      <c r="H14" s="16">
        <v>69</v>
      </c>
      <c r="I14" s="28">
        <f>100*G14/H14</f>
        <v>40.579710144927539</v>
      </c>
    </row>
    <row r="15" spans="1:10" s="10" customFormat="1" x14ac:dyDescent="0.25">
      <c r="A15" s="27"/>
      <c r="B15" s="10" t="s">
        <v>98</v>
      </c>
      <c r="C15" s="18" t="s">
        <v>99</v>
      </c>
      <c r="D15" s="10">
        <v>11</v>
      </c>
      <c r="E15" s="10">
        <v>90</v>
      </c>
      <c r="F15" s="10">
        <v>1</v>
      </c>
      <c r="G15" s="18">
        <v>22</v>
      </c>
      <c r="H15" s="16">
        <v>69</v>
      </c>
      <c r="I15" s="28">
        <v>31.9</v>
      </c>
    </row>
    <row r="16" spans="1:10" x14ac:dyDescent="0.25">
      <c r="A16" s="27"/>
      <c r="B16" s="15" t="s">
        <v>164</v>
      </c>
      <c r="C16" s="15" t="s">
        <v>114</v>
      </c>
      <c r="D16" s="10">
        <v>11</v>
      </c>
      <c r="E16" s="10">
        <v>88</v>
      </c>
      <c r="F16" s="10">
        <v>1</v>
      </c>
      <c r="G16" s="16">
        <v>20</v>
      </c>
      <c r="H16" s="16">
        <v>69</v>
      </c>
      <c r="I16" s="51">
        <f t="shared" ref="I16:I21" si="0">100*G16/H16</f>
        <v>28.985507246376812</v>
      </c>
      <c r="J16" s="10"/>
    </row>
    <row r="17" spans="1:10" x14ac:dyDescent="0.25">
      <c r="A17" s="27"/>
      <c r="B17" s="10" t="s">
        <v>147</v>
      </c>
      <c r="C17" s="10" t="s">
        <v>21</v>
      </c>
      <c r="D17" s="10">
        <v>11</v>
      </c>
      <c r="E17" s="10">
        <v>84</v>
      </c>
      <c r="F17" s="10">
        <v>1</v>
      </c>
      <c r="G17" s="10">
        <v>19</v>
      </c>
      <c r="H17" s="16">
        <v>69</v>
      </c>
      <c r="I17" s="28">
        <f t="shared" si="0"/>
        <v>27.536231884057973</v>
      </c>
      <c r="J17" s="10"/>
    </row>
    <row r="18" spans="1:10" x14ac:dyDescent="0.25">
      <c r="A18" s="27"/>
      <c r="B18" s="10" t="s">
        <v>149</v>
      </c>
      <c r="C18" s="10" t="s">
        <v>148</v>
      </c>
      <c r="D18" s="10">
        <v>11</v>
      </c>
      <c r="E18" s="10">
        <v>84</v>
      </c>
      <c r="F18" s="10">
        <v>1</v>
      </c>
      <c r="G18" s="10">
        <v>17</v>
      </c>
      <c r="H18" s="16">
        <v>69</v>
      </c>
      <c r="I18" s="28">
        <f t="shared" si="0"/>
        <v>24.637681159420289</v>
      </c>
      <c r="J18" s="10"/>
    </row>
    <row r="19" spans="1:10" x14ac:dyDescent="0.25">
      <c r="A19" s="27"/>
      <c r="B19" s="10" t="s">
        <v>163</v>
      </c>
      <c r="C19" s="10" t="s">
        <v>123</v>
      </c>
      <c r="D19" s="10">
        <v>11</v>
      </c>
      <c r="E19" s="10">
        <v>88</v>
      </c>
      <c r="F19" s="10">
        <v>1</v>
      </c>
      <c r="G19" s="10">
        <v>17</v>
      </c>
      <c r="H19" s="16">
        <v>69</v>
      </c>
      <c r="I19" s="51">
        <f t="shared" si="0"/>
        <v>24.637681159420289</v>
      </c>
      <c r="J19" s="10"/>
    </row>
    <row r="20" spans="1:10" x14ac:dyDescent="0.25">
      <c r="A20" s="27"/>
      <c r="B20" s="15" t="s">
        <v>95</v>
      </c>
      <c r="C20" s="15" t="s">
        <v>21</v>
      </c>
      <c r="D20" s="10">
        <v>11</v>
      </c>
      <c r="E20" s="10">
        <v>90</v>
      </c>
      <c r="F20" s="10">
        <v>1</v>
      </c>
      <c r="G20" s="16">
        <v>16.5</v>
      </c>
      <c r="H20" s="16">
        <v>69</v>
      </c>
      <c r="I20" s="28">
        <f t="shared" si="0"/>
        <v>23.913043478260871</v>
      </c>
      <c r="J20" s="10"/>
    </row>
    <row r="21" spans="1:10" x14ac:dyDescent="0.25">
      <c r="A21" s="27"/>
      <c r="B21" s="15" t="s">
        <v>151</v>
      </c>
      <c r="C21" s="15" t="s">
        <v>150</v>
      </c>
      <c r="D21" s="10">
        <v>11</v>
      </c>
      <c r="E21" s="10">
        <v>84</v>
      </c>
      <c r="F21" s="10">
        <v>1</v>
      </c>
      <c r="G21" s="16">
        <v>7</v>
      </c>
      <c r="H21" s="16">
        <v>69</v>
      </c>
      <c r="I21" s="28">
        <f t="shared" si="0"/>
        <v>10.144927536231885</v>
      </c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X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2020-10-26T07:21:28Z</cp:lastPrinted>
  <dcterms:created xsi:type="dcterms:W3CDTF">2015-11-09T08:00:22Z</dcterms:created>
  <dcterms:modified xsi:type="dcterms:W3CDTF">2020-10-27T12:31:25Z</dcterms:modified>
</cp:coreProperties>
</file>