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4"/>
  </bookViews>
  <sheets>
    <sheet name="Предмет" sheetId="9" r:id="rId1"/>
    <sheet name="Школы" sheetId="6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класс'!$A$11:$J$11</definedName>
    <definedName name="_xlnm._FilterDatabase" localSheetId="4" hidden="1">'11 класс'!$A$11:$J$22</definedName>
    <definedName name="_xlnm._FilterDatabase" localSheetId="2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I16" i="5"/>
  <c r="I13" i="5"/>
  <c r="I17" i="5"/>
  <c r="I19" i="5"/>
  <c r="I13" i="3"/>
  <c r="I12" i="3"/>
  <c r="I18" i="3"/>
  <c r="I17" i="3"/>
  <c r="I15" i="3"/>
  <c r="I19" i="3"/>
  <c r="I14" i="4" l="1"/>
  <c r="I20" i="5"/>
  <c r="I12" i="5" l="1"/>
  <c r="I12" i="4"/>
  <c r="I14" i="3"/>
  <c r="I16" i="3"/>
  <c r="I15" i="5"/>
  <c r="I14" i="5"/>
  <c r="I13" i="4"/>
</calcChain>
</file>

<file path=xl/comments1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<sst xmlns="http://schemas.openxmlformats.org/spreadsheetml/2006/main" count="140" uniqueCount="89">
  <si>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</si>
  <si>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</si>
  <si>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</si>
  <si>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</si>
  <si>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</si>
  <si>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</si>
  <si>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</si>
  <si>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</si>
  <si>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</si>
  <si>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</si>
  <si>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</si>
  <si>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</si>
  <si>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</si>
  <si>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</si>
  <si>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</si>
  <si>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</si>
  <si>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</si>
  <si>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</si>
  <si>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</si>
  <si>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</si>
  <si>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</si>
  <si>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</si>
  <si>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</si>
  <si>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</si>
  <si>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</si>
  <si>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</si>
  <si>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</si>
  <si>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</si>
  <si>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</si>
  <si>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</si>
  <si>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</si>
  <si>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</si>
  <si>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</si>
  <si>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</si>
  <si>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</si>
  <si>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</si>
  <si>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</si>
  <si>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</si>
  <si>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</si>
  <si>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</si>
  <si>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</si>
  <si>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</si>
  <si>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</si>
  <si>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</si>
  <si>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</si>
  <si>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</si>
  <si>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</si>
  <si>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</si>
  <si>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</si>
  <si>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</si>
  <si>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</si>
  <si>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Даниил</t>
  </si>
  <si>
    <t>Щепихина</t>
  </si>
  <si>
    <t>Дарина</t>
  </si>
  <si>
    <t>Федулова</t>
  </si>
  <si>
    <t xml:space="preserve"> участников  школьного этапf Всероссийской предметной олимпиады школьников</t>
  </si>
  <si>
    <t>Коновалова</t>
  </si>
  <si>
    <t>Кристина</t>
  </si>
  <si>
    <t>Сергей</t>
  </si>
  <si>
    <t>Калинина</t>
  </si>
  <si>
    <t>Юлия</t>
  </si>
  <si>
    <t>Тимаков</t>
  </si>
  <si>
    <t>Еактерина</t>
  </si>
  <si>
    <t xml:space="preserve">Коршаков </t>
  </si>
  <si>
    <t>Семакова</t>
  </si>
  <si>
    <t>Виктория</t>
  </si>
  <si>
    <t>Александр</t>
  </si>
  <si>
    <t>Вишняков</t>
  </si>
  <si>
    <t>Владислав</t>
  </si>
  <si>
    <t>Сулентьев</t>
  </si>
  <si>
    <t>Екатерина</t>
  </si>
  <si>
    <t xml:space="preserve">Полежаева </t>
  </si>
  <si>
    <t>Ирина</t>
  </si>
  <si>
    <t>Шевчук</t>
  </si>
  <si>
    <t xml:space="preserve">Иойлев </t>
  </si>
  <si>
    <t>Диана</t>
  </si>
  <si>
    <t xml:space="preserve">Иойлева </t>
  </si>
  <si>
    <t>Яна</t>
  </si>
  <si>
    <t>Букина</t>
  </si>
  <si>
    <t>Анастасия</t>
  </si>
  <si>
    <t>Белоглазова</t>
  </si>
  <si>
    <t>Шабунина</t>
  </si>
  <si>
    <t>Иван</t>
  </si>
  <si>
    <t>Шелуданов</t>
  </si>
  <si>
    <t>Дарья</t>
  </si>
  <si>
    <t>Полежаева</t>
  </si>
  <si>
    <t>Ярослав</t>
  </si>
  <si>
    <t>Лешуков</t>
  </si>
  <si>
    <t xml:space="preserve">Ефременко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</si>
</sst>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NumberFormat="1" applyFill="1" applyBorder="1"/>
    <xf numFmtId="164" fontId="11" fillId="8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right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32</v>
      </c>
    </row>
    <row r="4" spans="2:3" x14ac:dyDescent="0.25">
      <c r="B4" s="40">
        <v>7</v>
      </c>
      <c r="C4" s="41" t="s">
        <v>33</v>
      </c>
    </row>
    <row r="5" spans="2:3" x14ac:dyDescent="0.25">
      <c r="B5" s="40">
        <v>18</v>
      </c>
      <c r="C5" s="41" t="s">
        <v>34</v>
      </c>
    </row>
    <row r="6" spans="2:3" x14ac:dyDescent="0.25">
      <c r="B6" s="40">
        <v>2</v>
      </c>
      <c r="C6" s="41" t="s">
        <v>35</v>
      </c>
    </row>
    <row r="7" spans="2:3" x14ac:dyDescent="0.25">
      <c r="B7" s="40">
        <v>10</v>
      </c>
      <c r="C7" s="41" t="s">
        <v>36</v>
      </c>
    </row>
    <row r="8" spans="2:3" x14ac:dyDescent="0.25">
      <c r="B8" s="40">
        <v>12</v>
      </c>
      <c r="C8" s="41" t="s">
        <v>37</v>
      </c>
    </row>
    <row r="9" spans="2:3" x14ac:dyDescent="0.25">
      <c r="B9" s="40">
        <v>31</v>
      </c>
      <c r="C9" s="42" t="s">
        <v>38</v>
      </c>
    </row>
    <row r="10" spans="2:3" x14ac:dyDescent="0.25">
      <c r="B10" s="40">
        <v>1</v>
      </c>
      <c r="C10" s="41" t="s">
        <v>39</v>
      </c>
    </row>
    <row r="11" spans="2:3" x14ac:dyDescent="0.25">
      <c r="B11" s="40">
        <v>3</v>
      </c>
      <c r="C11" s="41" t="s">
        <v>40</v>
      </c>
    </row>
    <row r="12" spans="2:3" x14ac:dyDescent="0.25">
      <c r="B12" s="40">
        <v>11</v>
      </c>
      <c r="C12" s="41" t="s">
        <v>41</v>
      </c>
    </row>
    <row r="13" spans="2:3" x14ac:dyDescent="0.25">
      <c r="B13" s="43">
        <v>4</v>
      </c>
      <c r="C13" s="44" t="s">
        <v>42</v>
      </c>
    </row>
    <row r="14" spans="2:3" x14ac:dyDescent="0.25">
      <c r="B14" s="43">
        <v>32</v>
      </c>
      <c r="C14" t="s">
        <v>43</v>
      </c>
    </row>
    <row r="15" spans="2:3" x14ac:dyDescent="0.25">
      <c r="B15" s="43">
        <v>33</v>
      </c>
      <c r="C15" t="s">
        <v>44</v>
      </c>
    </row>
    <row r="16" spans="2:3" x14ac:dyDescent="0.25">
      <c r="B16" s="43">
        <v>51</v>
      </c>
      <c r="C16" t="s">
        <v>45</v>
      </c>
    </row>
    <row r="17" spans="2:3" x14ac:dyDescent="0.25">
      <c r="B17" s="43">
        <v>53</v>
      </c>
      <c r="C17" t="s">
        <v>46</v>
      </c>
    </row>
    <row r="18" spans="2:3" x14ac:dyDescent="0.25">
      <c r="B18" s="43">
        <v>55</v>
      </c>
      <c r="C18" t="s">
        <v>47</v>
      </c>
    </row>
    <row r="19" spans="2:3" x14ac:dyDescent="0.25">
      <c r="B19" s="43">
        <v>56</v>
      </c>
      <c r="C19" t="s">
        <v>48</v>
      </c>
    </row>
    <row r="20" spans="2:3" x14ac:dyDescent="0.25">
      <c r="B20" s="43">
        <v>6</v>
      </c>
      <c r="C2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20</v>
      </c>
      <c r="D2" s="39" t="s">
        <v>21</v>
      </c>
    </row>
    <row r="3" spans="2:4" x14ac:dyDescent="0.25">
      <c r="B3" s="38">
        <v>85</v>
      </c>
      <c r="C3" s="39" t="s">
        <v>20</v>
      </c>
      <c r="D3" s="39" t="s">
        <v>30</v>
      </c>
    </row>
    <row r="4" spans="2:4" x14ac:dyDescent="0.25">
      <c r="B4" s="38">
        <v>86</v>
      </c>
      <c r="C4" s="39" t="s">
        <v>20</v>
      </c>
      <c r="D4" s="39" t="s">
        <v>22</v>
      </c>
    </row>
    <row r="5" spans="2:4" x14ac:dyDescent="0.25">
      <c r="B5" s="38">
        <v>87</v>
      </c>
      <c r="C5" s="39" t="s">
        <v>20</v>
      </c>
      <c r="D5" s="39" t="s">
        <v>23</v>
      </c>
    </row>
    <row r="6" spans="2:4" x14ac:dyDescent="0.25">
      <c r="B6" s="38">
        <v>88</v>
      </c>
      <c r="C6" s="39" t="s">
        <v>20</v>
      </c>
      <c r="D6" s="39" t="s">
        <v>24</v>
      </c>
    </row>
    <row r="7" spans="2:4" x14ac:dyDescent="0.25">
      <c r="B7" s="38">
        <v>89</v>
      </c>
      <c r="C7" s="39" t="s">
        <v>20</v>
      </c>
      <c r="D7" s="39" t="s">
        <v>25</v>
      </c>
    </row>
    <row r="8" spans="2:4" x14ac:dyDescent="0.25">
      <c r="B8" s="38">
        <v>90</v>
      </c>
      <c r="C8" s="39" t="s">
        <v>20</v>
      </c>
      <c r="D8" s="39" t="s">
        <v>26</v>
      </c>
    </row>
    <row r="9" spans="2:4" x14ac:dyDescent="0.25">
      <c r="B9" s="38">
        <v>729</v>
      </c>
      <c r="C9" s="39" t="s">
        <v>20</v>
      </c>
      <c r="D9" s="39" t="s">
        <v>27</v>
      </c>
    </row>
    <row r="10" spans="2:4" x14ac:dyDescent="0.25">
      <c r="B10" s="38">
        <v>732</v>
      </c>
      <c r="C10" s="39" t="s">
        <v>20</v>
      </c>
      <c r="D10" s="39" t="s">
        <v>31</v>
      </c>
    </row>
    <row r="11" spans="2:4" x14ac:dyDescent="0.25">
      <c r="B11" s="38">
        <v>734</v>
      </c>
      <c r="C11" s="39" t="s">
        <v>20</v>
      </c>
      <c r="D11" s="39" t="s">
        <v>28</v>
      </c>
    </row>
    <row r="12" spans="2:4" x14ac:dyDescent="0.25">
      <c r="B12" s="38">
        <v>735</v>
      </c>
      <c r="C12" s="39" t="s">
        <v>20</v>
      </c>
      <c r="D12" s="3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opLeftCell="B1" workbookViewId="0">
      <selection activeCell="J15" sqref="B12:J15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48" t="s">
        <v>55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5.75" customHeight="1" x14ac:dyDescent="0.2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10" customFormat="1" x14ac:dyDescent="0.25">
      <c r="A10" s="29" t="s">
        <v>4</v>
      </c>
      <c r="B10" s="45" t="s">
        <v>5</v>
      </c>
      <c r="C10" s="46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27"/>
      <c r="B12" s="52" t="s">
        <v>78</v>
      </c>
      <c r="C12" s="52" t="s">
        <v>77</v>
      </c>
      <c r="D12" s="52">
        <v>9</v>
      </c>
      <c r="E12" s="52">
        <v>84</v>
      </c>
      <c r="F12" s="52">
        <v>31</v>
      </c>
      <c r="G12" s="53">
        <v>38</v>
      </c>
      <c r="H12" s="53">
        <v>60</v>
      </c>
      <c r="I12" s="54">
        <f t="shared" ref="I12:I19" si="0">100*G12/H12</f>
        <v>63.333333333333336</v>
      </c>
      <c r="J12" s="52"/>
    </row>
    <row r="13" spans="1:10" s="10" customFormat="1" x14ac:dyDescent="0.25">
      <c r="A13" s="27"/>
      <c r="B13" s="55" t="s">
        <v>80</v>
      </c>
      <c r="C13" s="55" t="s">
        <v>79</v>
      </c>
      <c r="D13" s="52">
        <v>9</v>
      </c>
      <c r="E13" s="52">
        <v>84</v>
      </c>
      <c r="F13" s="52">
        <v>31</v>
      </c>
      <c r="G13" s="53">
        <v>37</v>
      </c>
      <c r="H13" s="53">
        <v>60</v>
      </c>
      <c r="I13" s="54">
        <f t="shared" si="0"/>
        <v>61.666666666666664</v>
      </c>
      <c r="J13" s="52"/>
    </row>
    <row r="14" spans="1:10" s="10" customFormat="1" x14ac:dyDescent="0.25">
      <c r="A14" s="27"/>
      <c r="B14" s="55" t="s">
        <v>56</v>
      </c>
      <c r="C14" s="55" t="s">
        <v>57</v>
      </c>
      <c r="D14" s="52">
        <v>9</v>
      </c>
      <c r="E14" s="52">
        <v>90</v>
      </c>
      <c r="F14" s="52">
        <v>31</v>
      </c>
      <c r="G14" s="53">
        <v>36</v>
      </c>
      <c r="H14" s="53">
        <v>60</v>
      </c>
      <c r="I14" s="54">
        <f t="shared" si="0"/>
        <v>60</v>
      </c>
      <c r="J14" s="52"/>
    </row>
    <row r="15" spans="1:10" s="10" customFormat="1" x14ac:dyDescent="0.25">
      <c r="A15" s="27"/>
      <c r="B15" s="52" t="s">
        <v>73</v>
      </c>
      <c r="C15" s="52" t="s">
        <v>72</v>
      </c>
      <c r="D15" s="52">
        <v>9</v>
      </c>
      <c r="E15" s="52">
        <v>84</v>
      </c>
      <c r="F15" s="52">
        <v>31</v>
      </c>
      <c r="G15" s="53">
        <v>31</v>
      </c>
      <c r="H15" s="53">
        <v>60</v>
      </c>
      <c r="I15" s="54">
        <f t="shared" si="0"/>
        <v>51.666666666666664</v>
      </c>
      <c r="J15" s="52"/>
    </row>
    <row r="16" spans="1:10" s="10" customFormat="1" x14ac:dyDescent="0.25">
      <c r="A16" s="27"/>
      <c r="B16" s="10" t="s">
        <v>61</v>
      </c>
      <c r="C16" s="18" t="s">
        <v>58</v>
      </c>
      <c r="D16" s="10">
        <v>9</v>
      </c>
      <c r="E16" s="10">
        <v>90</v>
      </c>
      <c r="F16" s="10">
        <v>31</v>
      </c>
      <c r="G16" s="16">
        <v>25</v>
      </c>
      <c r="H16" s="16">
        <v>60</v>
      </c>
      <c r="I16" s="28">
        <f t="shared" si="0"/>
        <v>41.666666666666664</v>
      </c>
    </row>
    <row r="17" spans="1:10" s="10" customFormat="1" x14ac:dyDescent="0.25">
      <c r="A17" s="27"/>
      <c r="B17" s="15" t="s">
        <v>74</v>
      </c>
      <c r="C17" s="15" t="s">
        <v>51</v>
      </c>
      <c r="D17" s="10">
        <v>9</v>
      </c>
      <c r="E17" s="10">
        <v>84</v>
      </c>
      <c r="F17" s="10">
        <v>31</v>
      </c>
      <c r="G17" s="16">
        <v>20</v>
      </c>
      <c r="H17" s="16">
        <v>60</v>
      </c>
      <c r="I17" s="28">
        <f t="shared" si="0"/>
        <v>33.333333333333336</v>
      </c>
    </row>
    <row r="18" spans="1:10" x14ac:dyDescent="0.25">
      <c r="A18" s="27"/>
      <c r="B18" s="10" t="s">
        <v>76</v>
      </c>
      <c r="C18" s="18" t="s">
        <v>75</v>
      </c>
      <c r="D18" s="10">
        <v>9</v>
      </c>
      <c r="E18" s="10">
        <v>84</v>
      </c>
      <c r="F18" s="10">
        <v>31</v>
      </c>
      <c r="G18" s="16">
        <v>15</v>
      </c>
      <c r="H18" s="16">
        <v>60</v>
      </c>
      <c r="I18" s="28">
        <f t="shared" si="0"/>
        <v>25</v>
      </c>
      <c r="J18" s="10"/>
    </row>
    <row r="19" spans="1:10" x14ac:dyDescent="0.25">
      <c r="A19" s="27"/>
      <c r="B19" s="10" t="s">
        <v>71</v>
      </c>
      <c r="C19" s="10" t="s">
        <v>70</v>
      </c>
      <c r="D19" s="10">
        <v>9</v>
      </c>
      <c r="E19" s="10">
        <v>84</v>
      </c>
      <c r="F19" s="10">
        <v>31</v>
      </c>
      <c r="G19" s="16">
        <v>13</v>
      </c>
      <c r="H19" s="16">
        <v>60</v>
      </c>
      <c r="I19" s="28">
        <f t="shared" si="0"/>
        <v>21.666666666666668</v>
      </c>
      <c r="J19" s="10"/>
    </row>
    <row r="20" spans="1:10" x14ac:dyDescent="0.25">
      <c r="A20" s="27"/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8"/>
      <c r="D24" s="10"/>
      <c r="E24" s="10"/>
      <c r="F24" s="10"/>
      <c r="G24" s="18"/>
      <c r="H24" s="16"/>
      <c r="I24" s="28"/>
      <c r="J24" s="10"/>
    </row>
  </sheetData>
  <autoFilter ref="A11:J11">
    <sortState ref="A12:U24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4"/>
  <sheetViews>
    <sheetView workbookViewId="0">
      <selection activeCell="J13" sqref="A12:J13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31" ht="18" x14ac:dyDescent="0.25">
      <c r="B2" s="1"/>
      <c r="C2" s="2"/>
      <c r="D2" s="2"/>
      <c r="E2" s="2"/>
      <c r="F2" s="34"/>
    </row>
    <row r="3" spans="1:31" ht="18" x14ac:dyDescent="0.25">
      <c r="B3" s="14"/>
      <c r="C3" s="14"/>
      <c r="D3" s="14"/>
      <c r="E3" s="14"/>
      <c r="F3" s="35"/>
    </row>
    <row r="4" spans="1:31" ht="18" x14ac:dyDescent="0.25">
      <c r="B4" s="3"/>
      <c r="C4" s="4"/>
      <c r="D4" s="4"/>
      <c r="E4" s="4"/>
      <c r="F4" s="36"/>
    </row>
    <row r="5" spans="1:31" ht="18" x14ac:dyDescent="0.25">
      <c r="B5" s="12"/>
      <c r="C5" s="13"/>
      <c r="D5" s="13"/>
      <c r="E5" s="13"/>
      <c r="F5" s="37"/>
    </row>
    <row r="7" spans="1:31" ht="15.75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</row>
    <row r="8" spans="1:31" x14ac:dyDescent="0.25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</row>
    <row r="9" spans="1:31" x14ac:dyDescent="0.2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</row>
    <row r="10" spans="1:31" x14ac:dyDescent="0.25">
      <c r="A10" s="5" t="s">
        <v>4</v>
      </c>
      <c r="B10" s="45" t="s">
        <v>5</v>
      </c>
      <c r="C10" s="46"/>
      <c r="D10" s="6" t="s">
        <v>6</v>
      </c>
      <c r="E10" s="6" t="s">
        <v>7</v>
      </c>
      <c r="F10" s="6" t="s">
        <v>18</v>
      </c>
      <c r="G10" s="7" t="s">
        <v>8</v>
      </c>
      <c r="H10" s="7" t="s">
        <v>0</v>
      </c>
      <c r="I10" s="19" t="s">
        <v>17</v>
      </c>
      <c r="J10" s="8" t="s">
        <v>9</v>
      </c>
    </row>
    <row r="11" spans="1:31" x14ac:dyDescent="0.25">
      <c r="A11" s="20" t="s">
        <v>10</v>
      </c>
      <c r="B11" s="21" t="s">
        <v>11</v>
      </c>
      <c r="C11" s="21" t="s">
        <v>12</v>
      </c>
      <c r="D11" s="22" t="s">
        <v>13</v>
      </c>
      <c r="E11" s="23" t="s">
        <v>14</v>
      </c>
      <c r="F11" s="23" t="s">
        <v>19</v>
      </c>
      <c r="G11" s="24" t="s">
        <v>15</v>
      </c>
      <c r="H11" s="24"/>
      <c r="I11" s="25"/>
      <c r="J11" s="26" t="s">
        <v>16</v>
      </c>
    </row>
    <row r="12" spans="1:31" s="10" customFormat="1" x14ac:dyDescent="0.25">
      <c r="A12" s="56"/>
      <c r="B12" s="55" t="s">
        <v>59</v>
      </c>
      <c r="C12" s="55" t="s">
        <v>60</v>
      </c>
      <c r="D12" s="52">
        <v>10</v>
      </c>
      <c r="E12" s="52">
        <v>90</v>
      </c>
      <c r="F12" s="52">
        <v>6</v>
      </c>
      <c r="G12" s="53">
        <v>49</v>
      </c>
      <c r="H12" s="53">
        <v>59</v>
      </c>
      <c r="I12" s="54">
        <f>100*G12/H12</f>
        <v>83.050847457627114</v>
      </c>
      <c r="J12" s="52"/>
    </row>
    <row r="13" spans="1:31" s="10" customFormat="1" x14ac:dyDescent="0.25">
      <c r="A13" s="56"/>
      <c r="B13" s="52" t="s">
        <v>54</v>
      </c>
      <c r="C13" s="55" t="s">
        <v>62</v>
      </c>
      <c r="D13" s="52">
        <v>10</v>
      </c>
      <c r="E13" s="52">
        <v>90</v>
      </c>
      <c r="F13" s="52">
        <v>6</v>
      </c>
      <c r="G13" s="52">
        <v>37</v>
      </c>
      <c r="H13" s="53">
        <v>59</v>
      </c>
      <c r="I13" s="54">
        <f>100*G13/H13</f>
        <v>62.711864406779661</v>
      </c>
      <c r="J13" s="5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25">
      <c r="B14" s="15" t="s">
        <v>69</v>
      </c>
      <c r="C14" s="15" t="s">
        <v>68</v>
      </c>
      <c r="D14" s="10">
        <v>10</v>
      </c>
      <c r="E14" s="10">
        <v>87</v>
      </c>
      <c r="F14" s="10">
        <v>31</v>
      </c>
      <c r="G14" s="16">
        <v>25</v>
      </c>
      <c r="H14" s="16">
        <v>59</v>
      </c>
      <c r="I14" s="28">
        <f>100*G14/H14</f>
        <v>42.372881355932201</v>
      </c>
      <c r="J14" s="10"/>
    </row>
  </sheetData>
  <autoFilter ref="A11:J11">
    <sortState ref="A12:U14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K21" sqref="K21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48" t="s">
        <v>50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s="11" customFormat="1" x14ac:dyDescent="0.2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17" customFormat="1" x14ac:dyDescent="0.25">
      <c r="A10" s="29" t="s">
        <v>4</v>
      </c>
      <c r="B10" s="51" t="s">
        <v>5</v>
      </c>
      <c r="C10" s="51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56"/>
      <c r="B12" s="55" t="s">
        <v>63</v>
      </c>
      <c r="C12" s="55" t="s">
        <v>51</v>
      </c>
      <c r="D12" s="52">
        <v>11</v>
      </c>
      <c r="E12" s="52">
        <v>90</v>
      </c>
      <c r="F12" s="52">
        <v>31</v>
      </c>
      <c r="G12" s="53">
        <v>45</v>
      </c>
      <c r="H12" s="53">
        <v>59</v>
      </c>
      <c r="I12" s="54">
        <f>G12/H12*100</f>
        <v>76.271186440677965</v>
      </c>
      <c r="J12" s="52"/>
    </row>
    <row r="13" spans="1:10" s="10" customFormat="1" x14ac:dyDescent="0.25">
      <c r="A13" s="56"/>
      <c r="B13" s="55" t="s">
        <v>85</v>
      </c>
      <c r="C13" s="55" t="s">
        <v>84</v>
      </c>
      <c r="D13" s="52">
        <v>11</v>
      </c>
      <c r="E13" s="52">
        <v>84</v>
      </c>
      <c r="F13" s="52">
        <v>31</v>
      </c>
      <c r="G13" s="53">
        <v>43</v>
      </c>
      <c r="H13" s="53">
        <v>59</v>
      </c>
      <c r="I13" s="54">
        <f t="shared" ref="I13:I20" si="0">100*G13/H13</f>
        <v>72.881355932203391</v>
      </c>
      <c r="J13" s="52"/>
    </row>
    <row r="14" spans="1:10" s="10" customFormat="1" x14ac:dyDescent="0.25">
      <c r="A14" s="56"/>
      <c r="B14" s="52" t="s">
        <v>64</v>
      </c>
      <c r="C14" s="55" t="s">
        <v>65</v>
      </c>
      <c r="D14" s="52">
        <v>11</v>
      </c>
      <c r="E14" s="52">
        <v>90</v>
      </c>
      <c r="F14" s="52">
        <v>31</v>
      </c>
      <c r="G14" s="52">
        <v>41</v>
      </c>
      <c r="H14" s="53">
        <v>59</v>
      </c>
      <c r="I14" s="54">
        <f t="shared" si="0"/>
        <v>69.491525423728817</v>
      </c>
      <c r="J14" s="52"/>
    </row>
    <row r="15" spans="1:10" x14ac:dyDescent="0.25">
      <c r="A15" s="56"/>
      <c r="B15" s="52" t="s">
        <v>52</v>
      </c>
      <c r="C15" s="52" t="s">
        <v>53</v>
      </c>
      <c r="D15" s="52">
        <v>11</v>
      </c>
      <c r="E15" s="52">
        <v>90</v>
      </c>
      <c r="F15" s="52">
        <v>31</v>
      </c>
      <c r="G15" s="52">
        <v>40</v>
      </c>
      <c r="H15" s="53">
        <v>59</v>
      </c>
      <c r="I15" s="54">
        <f t="shared" si="0"/>
        <v>67.79661016949153</v>
      </c>
      <c r="J15" s="52"/>
    </row>
    <row r="16" spans="1:10" x14ac:dyDescent="0.25">
      <c r="A16" s="56"/>
      <c r="B16" s="52" t="s">
        <v>87</v>
      </c>
      <c r="C16" s="52" t="s">
        <v>86</v>
      </c>
      <c r="D16" s="52">
        <v>11</v>
      </c>
      <c r="E16" s="52">
        <v>84</v>
      </c>
      <c r="F16" s="52">
        <v>31</v>
      </c>
      <c r="G16" s="52">
        <v>40</v>
      </c>
      <c r="H16" s="53">
        <v>59</v>
      </c>
      <c r="I16" s="54">
        <f t="shared" si="0"/>
        <v>67.79661016949153</v>
      </c>
      <c r="J16" s="52"/>
    </row>
    <row r="17" spans="1:10" x14ac:dyDescent="0.25">
      <c r="A17" s="56"/>
      <c r="B17" s="52" t="s">
        <v>83</v>
      </c>
      <c r="C17" s="52" t="s">
        <v>82</v>
      </c>
      <c r="D17" s="52">
        <v>11</v>
      </c>
      <c r="E17" s="52">
        <v>84</v>
      </c>
      <c r="F17" s="52">
        <v>31</v>
      </c>
      <c r="G17" s="52">
        <v>37</v>
      </c>
      <c r="H17" s="53">
        <v>59</v>
      </c>
      <c r="I17" s="54">
        <f t="shared" si="0"/>
        <v>62.711864406779661</v>
      </c>
      <c r="J17" s="52"/>
    </row>
    <row r="18" spans="1:10" x14ac:dyDescent="0.25">
      <c r="A18" s="56"/>
      <c r="B18" s="52" t="s">
        <v>88</v>
      </c>
      <c r="C18" s="52" t="s">
        <v>51</v>
      </c>
      <c r="D18" s="52">
        <v>11</v>
      </c>
      <c r="E18" s="52">
        <v>84</v>
      </c>
      <c r="F18" s="52">
        <v>31</v>
      </c>
      <c r="G18" s="52">
        <v>36</v>
      </c>
      <c r="H18" s="53">
        <v>59</v>
      </c>
      <c r="I18" s="54">
        <f t="shared" si="0"/>
        <v>61.016949152542374</v>
      </c>
      <c r="J18" s="52"/>
    </row>
    <row r="19" spans="1:10" x14ac:dyDescent="0.25">
      <c r="A19" s="27"/>
      <c r="B19" s="10" t="s">
        <v>81</v>
      </c>
      <c r="C19" s="10" t="s">
        <v>70</v>
      </c>
      <c r="D19" s="10">
        <v>11</v>
      </c>
      <c r="E19" s="10">
        <v>84</v>
      </c>
      <c r="F19" s="10">
        <v>31</v>
      </c>
      <c r="G19" s="10">
        <v>24</v>
      </c>
      <c r="H19" s="16">
        <v>59</v>
      </c>
      <c r="I19" s="28">
        <f t="shared" si="0"/>
        <v>40.677966101694913</v>
      </c>
      <c r="J19" s="10"/>
    </row>
    <row r="20" spans="1:10" x14ac:dyDescent="0.25">
      <c r="A20" s="27"/>
      <c r="B20" s="15" t="s">
        <v>67</v>
      </c>
      <c r="C20" s="15" t="s">
        <v>66</v>
      </c>
      <c r="D20" s="10">
        <v>11</v>
      </c>
      <c r="E20" s="10">
        <v>87</v>
      </c>
      <c r="F20" s="10">
        <v>31</v>
      </c>
      <c r="G20" s="16">
        <v>17</v>
      </c>
      <c r="H20" s="16">
        <v>59</v>
      </c>
      <c r="I20" s="28">
        <f t="shared" si="0"/>
        <v>28.8135593220339</v>
      </c>
      <c r="J20" s="10"/>
    </row>
    <row r="21" spans="1:10" x14ac:dyDescent="0.25">
      <c r="A21" s="27"/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/>
      <c r="B22" s="10"/>
      <c r="C22" s="18"/>
      <c r="D22" s="10"/>
      <c r="E22" s="10"/>
      <c r="F22" s="10"/>
      <c r="G22" s="18"/>
      <c r="H22" s="16"/>
      <c r="I22" s="28"/>
      <c r="J22" s="10"/>
    </row>
  </sheetData>
  <autoFilter ref="A11:J22">
    <sortState ref="A12:X22">
      <sortCondition descending="1" ref="G11:G22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Предмет</vt:lpstr>
      <vt:lpstr>Школы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2020-10-26T07:19:41Z</cp:lastPrinted>
  <dcterms:created xsi:type="dcterms:W3CDTF">2015-11-09T08:00:22Z</dcterms:created>
  <dcterms:modified xsi:type="dcterms:W3CDTF">2020-10-26T08:43:48Z</dcterms:modified>
</cp:coreProperties>
</file>