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activeTab="7"/>
  </bookViews>
  <sheets>
    <sheet name="Предмет" sheetId="9" r:id="rId1"/>
    <sheet name="Школы" sheetId="6" r:id="rId2"/>
    <sheet name="5 класс" sheetId="7" r:id="rId3"/>
    <sheet name="6 класс" sheetId="11" r:id="rId4"/>
    <sheet name="7 класс" sheetId="12" r:id="rId5"/>
    <sheet name="8 класс" sheetId="8" r:id="rId6"/>
    <sheet name="9 класс" sheetId="2" r:id="rId7"/>
    <sheet name="11 класс" sheetId="10" r:id="rId8"/>
  </sheets>
  <definedNames>
    <definedName name="_xlnm._FilterDatabase" localSheetId="7" hidden="1">'11 класс'!$A$11:$K$11</definedName>
    <definedName name="_xlnm._FilterDatabase" localSheetId="2" hidden="1">'5 класс'!$B$10:$K$10</definedName>
    <definedName name="_xlnm._FilterDatabase" localSheetId="3" hidden="1">'6 класс'!$A$7:$J$7</definedName>
    <definedName name="_xlnm._FilterDatabase" localSheetId="4" hidden="1">'7 класс'!$A$6:$J$6</definedName>
    <definedName name="_xlnm._FilterDatabase" localSheetId="5" hidden="1">'8 класс'!$A$9:$J$9</definedName>
    <definedName name="_xlnm._FilterDatabase" localSheetId="6" hidden="1">'9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8" l="1"/>
  <c r="I15" i="8"/>
  <c r="I16" i="8"/>
  <c r="I7" i="12"/>
  <c r="I10" i="12"/>
  <c r="I9" i="12"/>
  <c r="J22" i="7"/>
  <c r="J11" i="7"/>
  <c r="I12" i="12" l="1"/>
  <c r="I13" i="12"/>
  <c r="I14" i="12"/>
  <c r="I11" i="12"/>
  <c r="I8" i="12"/>
  <c r="J15" i="7"/>
  <c r="J13" i="7"/>
  <c r="J16" i="7"/>
  <c r="J21" i="7"/>
  <c r="J12" i="7"/>
  <c r="J19" i="7"/>
  <c r="J20" i="7"/>
  <c r="J18" i="7"/>
  <c r="J23" i="7"/>
  <c r="J14" i="7"/>
  <c r="J17" i="7"/>
  <c r="I16" i="11"/>
  <c r="I9" i="11"/>
  <c r="I14" i="11"/>
  <c r="I8" i="11"/>
  <c r="I13" i="11"/>
  <c r="I19" i="11"/>
  <c r="I17" i="11"/>
  <c r="I15" i="11"/>
  <c r="I12" i="11"/>
  <c r="I18" i="11"/>
  <c r="I11" i="11"/>
  <c r="I10" i="11"/>
  <c r="I20" i="11"/>
  <c r="I10" i="8" l="1"/>
  <c r="I14" i="8"/>
  <c r="I12" i="8"/>
  <c r="I11" i="8"/>
  <c r="I12" i="2"/>
  <c r="I13" i="2"/>
  <c r="F4" i="7" l="1"/>
  <c r="E4" i="7"/>
  <c r="D4" i="7"/>
  <c r="F3" i="7"/>
  <c r="E3" i="7"/>
  <c r="D3" i="7"/>
  <c r="E6" i="2" l="1"/>
  <c r="D6" i="2"/>
  <c r="C6" i="2"/>
  <c r="E5" i="2"/>
  <c r="D5" i="2"/>
  <c r="C5" i="2"/>
</calcChain>
</file>

<file path=xl/comments1.xml><?xml version="1.0" encoding="utf-8"?>
<comments xmlns="http://schemas.openxmlformats.org/spreadsheetml/2006/main">
  <authors>
    <author>barracuda</author>
  </authors>
  <commentList>
    <comment ref="K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<sst xmlns="http://schemas.openxmlformats.org/spreadsheetml/2006/main" count="256" uniqueCount="127">
  <si>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</si>
  <si>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</si>
  <si>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</si>
  <si>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</si>
  <si>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</si>
  <si>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</si>
  <si>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</si>
  <si>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</si>
  <si>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</si>
  <si>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</si>
  <si>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</si>
  <si>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</si>
  <si>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</si>
  <si>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</si>
  <si>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Отчество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</si>
  <si>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</si>
  <si>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</si>
  <si>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</si>
  <si>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</si>
  <si>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</si>
  <si>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</si>
  <si>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</si>
  <si>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</si>
  <si>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</si>
  <si>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</si>
  <si>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</si>
  <si>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</si>
  <si>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</si>
  <si>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</si>
  <si>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</si>
  <si>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</si>
  <si>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</si>
  <si>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</si>
  <si>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</si>
  <si>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</si>
  <si>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</si>
  <si>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</si>
  <si>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</si>
  <si>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</si>
  <si>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</si>
  <si>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</si>
  <si>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</si>
  <si>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</si>
  <si>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</si>
  <si>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</si>
  <si>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</si>
  <si>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</si>
  <si>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</si>
  <si>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</si>
  <si>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</si>
  <si>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</si>
  <si>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</si>
  <si>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>Голубцова</t>
  </si>
  <si>
    <t>Елена</t>
  </si>
  <si>
    <t>призер</t>
  </si>
  <si>
    <t>Гурина</t>
  </si>
  <si>
    <t>София</t>
  </si>
  <si>
    <t>Алексеевна</t>
  </si>
  <si>
    <t>Долгих</t>
  </si>
  <si>
    <t>Валерия</t>
  </si>
  <si>
    <t>Истомина</t>
  </si>
  <si>
    <t>Анастасия</t>
  </si>
  <si>
    <t>победитель</t>
  </si>
  <si>
    <t>Коротаева</t>
  </si>
  <si>
    <t>Виктория</t>
  </si>
  <si>
    <t>Коршакова</t>
  </si>
  <si>
    <t>Алина</t>
  </si>
  <si>
    <t>Котцова</t>
  </si>
  <si>
    <t>Дарья</t>
  </si>
  <si>
    <t>Ладыко</t>
  </si>
  <si>
    <t>Яна</t>
  </si>
  <si>
    <t>Листова</t>
  </si>
  <si>
    <t>Полина</t>
  </si>
  <si>
    <t>Малыгина</t>
  </si>
  <si>
    <t>Надежда</t>
  </si>
  <si>
    <t>Маслова</t>
  </si>
  <si>
    <t>Анфиса</t>
  </si>
  <si>
    <t>Попова</t>
  </si>
  <si>
    <t>Лия</t>
  </si>
  <si>
    <t xml:space="preserve">Соколова </t>
  </si>
  <si>
    <t>Анна</t>
  </si>
  <si>
    <t>Гулькова</t>
  </si>
  <si>
    <t>Эллина</t>
  </si>
  <si>
    <t>Иванова</t>
  </si>
  <si>
    <t xml:space="preserve">Куреньгина </t>
  </si>
  <si>
    <t>Диана</t>
  </si>
  <si>
    <t>Лочехина</t>
  </si>
  <si>
    <t>Олеся</t>
  </si>
  <si>
    <t>Мелехова</t>
  </si>
  <si>
    <t>участник</t>
  </si>
  <si>
    <t>Юлия</t>
  </si>
  <si>
    <t>Зотикова</t>
  </si>
  <si>
    <t>Лазарова</t>
  </si>
  <si>
    <t>Любовь</t>
  </si>
  <si>
    <t>Мылюева</t>
  </si>
  <si>
    <t>Мария</t>
  </si>
  <si>
    <t>Декопольцева</t>
  </si>
  <si>
    <t xml:space="preserve">Елукова </t>
  </si>
  <si>
    <t>Евгения</t>
  </si>
  <si>
    <t>Авдеева</t>
  </si>
  <si>
    <t xml:space="preserve">Андреева </t>
  </si>
  <si>
    <t>Кристинаа</t>
  </si>
  <si>
    <t>Волоцкая</t>
  </si>
  <si>
    <t>Лешукова</t>
  </si>
  <si>
    <t>Александра</t>
  </si>
  <si>
    <t>Маркова</t>
  </si>
  <si>
    <t>Нечаева</t>
  </si>
  <si>
    <t>Софья</t>
  </si>
  <si>
    <t>Тяпуева</t>
  </si>
  <si>
    <t>Илона</t>
  </si>
  <si>
    <t>Филатова</t>
  </si>
  <si>
    <t>Филипповская</t>
  </si>
  <si>
    <t>Арина</t>
  </si>
  <si>
    <t>Юрьева</t>
  </si>
  <si>
    <t>Юргина</t>
  </si>
  <si>
    <t xml:space="preserve">Карина </t>
  </si>
  <si>
    <t>Полежаева</t>
  </si>
  <si>
    <t>победитель МЭ</t>
  </si>
  <si>
    <t>Кристина</t>
  </si>
  <si>
    <t xml:space="preserve">Федоркова </t>
  </si>
  <si>
    <t xml:space="preserve">Митькина </t>
  </si>
  <si>
    <t>Жидких</t>
  </si>
  <si>
    <t>Коткина</t>
  </si>
  <si>
    <t>Дарина</t>
  </si>
  <si>
    <t>Бойчук</t>
  </si>
  <si>
    <t xml:space="preserve">Окулова </t>
  </si>
  <si>
    <t>Епишкина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</si>
</sst>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Fill="1" applyBorder="1"/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 wrapText="1"/>
    </xf>
    <xf numFmtId="0" fontId="12" fillId="0" borderId="4" xfId="2" applyFont="1" applyFill="1" applyBorder="1" applyAlignment="1">
      <alignment wrapText="1"/>
    </xf>
    <xf numFmtId="0" fontId="12" fillId="0" borderId="4" xfId="3" applyFont="1" applyFill="1" applyBorder="1" applyAlignment="1">
      <alignment horizontal="center" wrapText="1"/>
    </xf>
    <xf numFmtId="0" fontId="12" fillId="0" borderId="4" xfId="3" applyFont="1" applyFill="1" applyBorder="1" applyAlignment="1">
      <alignment wrapText="1"/>
    </xf>
    <xf numFmtId="0" fontId="0" fillId="0" borderId="4" xfId="0" applyBorder="1"/>
    <xf numFmtId="0" fontId="12" fillId="0" borderId="5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9" fillId="8" borderId="1" xfId="0" applyFont="1" applyFill="1" applyBorder="1" applyAlignment="1">
      <alignment horizontal="right"/>
    </xf>
    <xf numFmtId="0" fontId="0" fillId="8" borderId="1" xfId="0" applyFill="1" applyBorder="1"/>
    <xf numFmtId="0" fontId="0" fillId="8" borderId="1" xfId="0" applyNumberFormat="1" applyFill="1" applyBorder="1"/>
    <xf numFmtId="0" fontId="9" fillId="8" borderId="1" xfId="0" applyFont="1" applyFill="1" applyBorder="1"/>
    <xf numFmtId="0" fontId="0" fillId="0" borderId="3" xfId="0" applyBorder="1"/>
    <xf numFmtId="0" fontId="9" fillId="0" borderId="3" xfId="0" applyFont="1" applyBorder="1"/>
    <xf numFmtId="164" fontId="11" fillId="8" borderId="1" xfId="0" applyNumberFormat="1" applyFont="1" applyFill="1" applyBorder="1" applyAlignment="1">
      <alignment horizontal="center"/>
    </xf>
    <xf numFmtId="164" fontId="13" fillId="9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6" xfId="0" applyFont="1" applyBorder="1"/>
    <xf numFmtId="0" fontId="9" fillId="10" borderId="1" xfId="0" applyFont="1" applyFill="1" applyBorder="1" applyAlignment="1">
      <alignment horizontal="right"/>
    </xf>
    <xf numFmtId="0" fontId="0" fillId="10" borderId="1" xfId="0" applyFill="1" applyBorder="1"/>
    <xf numFmtId="0" fontId="0" fillId="10" borderId="1" xfId="0" applyNumberFormat="1" applyFill="1" applyBorder="1"/>
    <xf numFmtId="164" fontId="11" fillId="10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3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/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23">
        <v>5</v>
      </c>
      <c r="C3" s="24" t="s">
        <v>34</v>
      </c>
    </row>
    <row r="4" spans="2:3" x14ac:dyDescent="0.25">
      <c r="B4" s="23">
        <v>7</v>
      </c>
      <c r="C4" s="24" t="s">
        <v>35</v>
      </c>
    </row>
    <row r="5" spans="2:3" x14ac:dyDescent="0.25">
      <c r="B5" s="23">
        <v>18</v>
      </c>
      <c r="C5" s="24" t="s">
        <v>36</v>
      </c>
    </row>
    <row r="6" spans="2:3" x14ac:dyDescent="0.25">
      <c r="B6" s="23">
        <v>2</v>
      </c>
      <c r="C6" s="24" t="s">
        <v>37</v>
      </c>
    </row>
    <row r="7" spans="2:3" x14ac:dyDescent="0.25">
      <c r="B7" s="23">
        <v>10</v>
      </c>
      <c r="C7" s="24" t="s">
        <v>38</v>
      </c>
    </row>
    <row r="8" spans="2:3" x14ac:dyDescent="0.25">
      <c r="B8" s="23">
        <v>12</v>
      </c>
      <c r="C8" s="24" t="s">
        <v>39</v>
      </c>
    </row>
    <row r="9" spans="2:3" x14ac:dyDescent="0.25">
      <c r="B9" s="23">
        <v>31</v>
      </c>
      <c r="C9" s="25" t="s">
        <v>40</v>
      </c>
    </row>
    <row r="10" spans="2:3" x14ac:dyDescent="0.25">
      <c r="B10" s="23">
        <v>1</v>
      </c>
      <c r="C10" s="24" t="s">
        <v>41</v>
      </c>
    </row>
    <row r="11" spans="2:3" x14ac:dyDescent="0.25">
      <c r="B11" s="23">
        <v>3</v>
      </c>
      <c r="C11" s="24" t="s">
        <v>42</v>
      </c>
    </row>
    <row r="12" spans="2:3" x14ac:dyDescent="0.25">
      <c r="B12" s="23">
        <v>11</v>
      </c>
      <c r="C12" s="24" t="s">
        <v>43</v>
      </c>
    </row>
    <row r="13" spans="2:3" x14ac:dyDescent="0.25">
      <c r="B13" s="26">
        <v>4</v>
      </c>
      <c r="C13" s="27" t="s">
        <v>44</v>
      </c>
    </row>
    <row r="14" spans="2:3" x14ac:dyDescent="0.25">
      <c r="B14" s="26">
        <v>32</v>
      </c>
      <c r="C14" t="s">
        <v>45</v>
      </c>
    </row>
    <row r="15" spans="2:3" x14ac:dyDescent="0.25">
      <c r="B15" s="26">
        <v>33</v>
      </c>
      <c r="C15" t="s">
        <v>46</v>
      </c>
    </row>
    <row r="16" spans="2:3" x14ac:dyDescent="0.25">
      <c r="B16" s="26">
        <v>51</v>
      </c>
      <c r="C16" t="s">
        <v>47</v>
      </c>
    </row>
    <row r="17" spans="2:3" x14ac:dyDescent="0.25">
      <c r="B17" s="26">
        <v>53</v>
      </c>
      <c r="C17" t="s">
        <v>48</v>
      </c>
    </row>
    <row r="18" spans="2:3" x14ac:dyDescent="0.25">
      <c r="B18" s="26">
        <v>55</v>
      </c>
      <c r="C18" t="s">
        <v>49</v>
      </c>
    </row>
    <row r="19" spans="2:3" x14ac:dyDescent="0.25">
      <c r="B19" s="26">
        <v>56</v>
      </c>
      <c r="C19" t="s">
        <v>50</v>
      </c>
    </row>
    <row r="20" spans="2:3" x14ac:dyDescent="0.25">
      <c r="B20" s="26">
        <v>6</v>
      </c>
      <c r="C20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21">
        <v>84</v>
      </c>
      <c r="C2" s="22" t="s">
        <v>22</v>
      </c>
      <c r="D2" s="22" t="s">
        <v>23</v>
      </c>
    </row>
    <row r="3" spans="2:4" x14ac:dyDescent="0.25">
      <c r="B3" s="21">
        <v>85</v>
      </c>
      <c r="C3" s="22" t="s">
        <v>22</v>
      </c>
      <c r="D3" s="22" t="s">
        <v>32</v>
      </c>
    </row>
    <row r="4" spans="2:4" x14ac:dyDescent="0.25">
      <c r="B4" s="21">
        <v>86</v>
      </c>
      <c r="C4" s="22" t="s">
        <v>22</v>
      </c>
      <c r="D4" s="22" t="s">
        <v>24</v>
      </c>
    </row>
    <row r="5" spans="2:4" x14ac:dyDescent="0.25">
      <c r="B5" s="21">
        <v>87</v>
      </c>
      <c r="C5" s="22" t="s">
        <v>22</v>
      </c>
      <c r="D5" s="22" t="s">
        <v>25</v>
      </c>
    </row>
    <row r="6" spans="2:4" x14ac:dyDescent="0.25">
      <c r="B6" s="21">
        <v>88</v>
      </c>
      <c r="C6" s="22" t="s">
        <v>22</v>
      </c>
      <c r="D6" s="22" t="s">
        <v>26</v>
      </c>
    </row>
    <row r="7" spans="2:4" x14ac:dyDescent="0.25">
      <c r="B7" s="21">
        <v>89</v>
      </c>
      <c r="C7" s="22" t="s">
        <v>22</v>
      </c>
      <c r="D7" s="22" t="s">
        <v>27</v>
      </c>
    </row>
    <row r="8" spans="2:4" x14ac:dyDescent="0.25">
      <c r="B8" s="21">
        <v>90</v>
      </c>
      <c r="C8" s="22" t="s">
        <v>22</v>
      </c>
      <c r="D8" s="22" t="s">
        <v>28</v>
      </c>
    </row>
    <row r="9" spans="2:4" x14ac:dyDescent="0.25">
      <c r="B9" s="21">
        <v>729</v>
      </c>
      <c r="C9" s="22" t="s">
        <v>22</v>
      </c>
      <c r="D9" s="22" t="s">
        <v>29</v>
      </c>
    </row>
    <row r="10" spans="2:4" x14ac:dyDescent="0.25">
      <c r="B10" s="21">
        <v>732</v>
      </c>
      <c r="C10" s="22" t="s">
        <v>22</v>
      </c>
      <c r="D10" s="22" t="s">
        <v>33</v>
      </c>
    </row>
    <row r="11" spans="2:4" x14ac:dyDescent="0.25">
      <c r="B11" s="21">
        <v>734</v>
      </c>
      <c r="C11" s="22" t="s">
        <v>22</v>
      </c>
      <c r="D11" s="22" t="s">
        <v>30</v>
      </c>
    </row>
    <row r="12" spans="2:4" x14ac:dyDescent="0.25">
      <c r="B12" s="21">
        <v>735</v>
      </c>
      <c r="C12" s="22" t="s">
        <v>22</v>
      </c>
      <c r="D12" s="2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K34"/>
  <sheetViews>
    <sheetView topLeftCell="B7" workbookViewId="0">
      <selection activeCell="L11" sqref="L11:S17"/>
    </sheetView>
  </sheetViews>
  <sheetFormatPr defaultRowHeight="15" x14ac:dyDescent="0.25"/>
  <cols>
    <col min="3" max="4" width="11" customWidth="1"/>
  </cols>
  <sheetData>
    <row r="1" spans="2:11" ht="30" customHeight="1" x14ac:dyDescent="0.25">
      <c r="C1" s="1" t="s">
        <v>0</v>
      </c>
      <c r="D1" s="2">
        <v>5</v>
      </c>
      <c r="E1" s="2">
        <v>10</v>
      </c>
      <c r="F1" s="2">
        <v>11</v>
      </c>
      <c r="G1" s="20"/>
    </row>
    <row r="2" spans="2:11" ht="18" x14ac:dyDescent="0.25">
      <c r="C2" s="9" t="s">
        <v>1</v>
      </c>
      <c r="D2" s="9"/>
      <c r="E2" s="9"/>
      <c r="F2" s="9"/>
      <c r="G2" s="9"/>
    </row>
    <row r="3" spans="2:11" ht="18" x14ac:dyDescent="0.25">
      <c r="C3" s="3">
        <v>0.5</v>
      </c>
      <c r="D3" s="4">
        <f>D2*C3</f>
        <v>0</v>
      </c>
      <c r="E3" s="4">
        <f>E2*C3</f>
        <v>0</v>
      </c>
      <c r="F3" s="4">
        <f>F2*C3</f>
        <v>0</v>
      </c>
      <c r="G3" s="4"/>
    </row>
    <row r="4" spans="2:11" ht="18" x14ac:dyDescent="0.25">
      <c r="C4" s="7">
        <v>0.65</v>
      </c>
      <c r="D4" s="8">
        <f>D2*C4</f>
        <v>0</v>
      </c>
      <c r="E4" s="8">
        <f>E2*C4</f>
        <v>0</v>
      </c>
      <c r="F4" s="8">
        <f>F2*C4</f>
        <v>0</v>
      </c>
      <c r="G4" s="8"/>
    </row>
    <row r="6" spans="2:11" ht="15" customHeight="1" x14ac:dyDescent="0.25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43"/>
    </row>
    <row r="7" spans="2:11" ht="15" customHeight="1" x14ac:dyDescent="0.25">
      <c r="B7" s="44" t="s">
        <v>3</v>
      </c>
      <c r="C7" s="44"/>
      <c r="D7" s="44"/>
      <c r="E7" s="44"/>
      <c r="F7" s="44"/>
      <c r="G7" s="44"/>
      <c r="H7" s="44"/>
      <c r="I7" s="44"/>
      <c r="J7" s="44"/>
      <c r="K7" s="44"/>
    </row>
    <row r="8" spans="2:11" ht="15" customHeight="1" x14ac:dyDescent="0.25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</row>
    <row r="9" spans="2:11" ht="15" customHeight="1" x14ac:dyDescent="0.25">
      <c r="B9" s="15" t="s">
        <v>5</v>
      </c>
      <c r="C9" s="42" t="s">
        <v>6</v>
      </c>
      <c r="D9" s="42"/>
      <c r="E9" s="16" t="s">
        <v>7</v>
      </c>
      <c r="F9" s="16" t="s">
        <v>8</v>
      </c>
      <c r="G9" s="16" t="s">
        <v>20</v>
      </c>
      <c r="H9" s="17" t="s">
        <v>9</v>
      </c>
      <c r="I9" s="17" t="s">
        <v>1</v>
      </c>
      <c r="J9" s="18" t="s">
        <v>19</v>
      </c>
      <c r="K9" s="19" t="s">
        <v>10</v>
      </c>
    </row>
    <row r="10" spans="2:11" ht="15" customHeight="1" x14ac:dyDescent="0.25">
      <c r="B10" s="15" t="s">
        <v>11</v>
      </c>
      <c r="C10" s="5" t="s">
        <v>12</v>
      </c>
      <c r="D10" s="5" t="s">
        <v>13</v>
      </c>
      <c r="E10" s="16" t="s">
        <v>15</v>
      </c>
      <c r="F10" s="16" t="s">
        <v>16</v>
      </c>
      <c r="G10" s="16" t="s">
        <v>21</v>
      </c>
      <c r="H10" s="17" t="s">
        <v>17</v>
      </c>
      <c r="I10" s="17"/>
      <c r="J10" s="18"/>
      <c r="K10" s="19" t="s">
        <v>18</v>
      </c>
    </row>
    <row r="11" spans="2:11" ht="15" customHeight="1" x14ac:dyDescent="0.25">
      <c r="B11" s="13">
        <v>13</v>
      </c>
      <c r="C11" s="6" t="s">
        <v>119</v>
      </c>
      <c r="D11" s="6" t="s">
        <v>118</v>
      </c>
      <c r="E11" s="6">
        <v>5</v>
      </c>
      <c r="F11" s="6">
        <v>88</v>
      </c>
      <c r="G11" s="6">
        <v>53</v>
      </c>
      <c r="H11" s="6">
        <v>13.5</v>
      </c>
      <c r="I11" s="11">
        <v>17</v>
      </c>
      <c r="J11" s="35">
        <f>100*H11/I11</f>
        <v>79.411764705882348</v>
      </c>
      <c r="K11" s="6" t="s">
        <v>62</v>
      </c>
    </row>
    <row r="12" spans="2:11" ht="15" customHeight="1" x14ac:dyDescent="0.25">
      <c r="B12" s="13">
        <v>7</v>
      </c>
      <c r="C12" s="10" t="s">
        <v>108</v>
      </c>
      <c r="D12" s="10" t="s">
        <v>109</v>
      </c>
      <c r="E12" s="6">
        <v>5</v>
      </c>
      <c r="F12" s="6">
        <v>84</v>
      </c>
      <c r="G12" s="6">
        <v>53</v>
      </c>
      <c r="H12" s="11">
        <v>10</v>
      </c>
      <c r="I12" s="11">
        <v>17</v>
      </c>
      <c r="J12" s="14">
        <f>100*H12/I12</f>
        <v>58.823529411764703</v>
      </c>
      <c r="K12" s="6" t="s">
        <v>54</v>
      </c>
    </row>
    <row r="13" spans="2:11" ht="15" customHeight="1" x14ac:dyDescent="0.25">
      <c r="B13" s="13">
        <v>10</v>
      </c>
      <c r="C13" s="10" t="s">
        <v>114</v>
      </c>
      <c r="D13" s="10" t="s">
        <v>72</v>
      </c>
      <c r="E13" s="6">
        <v>5</v>
      </c>
      <c r="F13" s="6">
        <v>84</v>
      </c>
      <c r="G13" s="6">
        <v>53</v>
      </c>
      <c r="H13" s="11">
        <v>10</v>
      </c>
      <c r="I13" s="11">
        <v>17</v>
      </c>
      <c r="J13" s="14">
        <f>100*H13/I13</f>
        <v>58.823529411764703</v>
      </c>
      <c r="K13" s="6" t="s">
        <v>54</v>
      </c>
    </row>
    <row r="14" spans="2:11" ht="15" customHeight="1" x14ac:dyDescent="0.25">
      <c r="B14" s="13">
        <v>2</v>
      </c>
      <c r="C14" s="6" t="s">
        <v>100</v>
      </c>
      <c r="D14" s="6" t="s">
        <v>101</v>
      </c>
      <c r="E14" s="6">
        <v>5</v>
      </c>
      <c r="F14" s="6">
        <v>84</v>
      </c>
      <c r="G14" s="6">
        <v>53</v>
      </c>
      <c r="H14" s="6">
        <v>9</v>
      </c>
      <c r="I14" s="11">
        <v>17</v>
      </c>
      <c r="J14" s="14">
        <f>100*H14/I14</f>
        <v>52.941176470588232</v>
      </c>
      <c r="K14" s="6" t="s">
        <v>54</v>
      </c>
    </row>
    <row r="15" spans="2:11" ht="15" customHeight="1" x14ac:dyDescent="0.25">
      <c r="B15" s="13">
        <v>11</v>
      </c>
      <c r="C15" s="10" t="s">
        <v>113</v>
      </c>
      <c r="D15" s="10" t="s">
        <v>115</v>
      </c>
      <c r="E15" s="6">
        <v>5</v>
      </c>
      <c r="F15" s="6">
        <v>84</v>
      </c>
      <c r="G15" s="6">
        <v>53</v>
      </c>
      <c r="H15" s="11">
        <v>9</v>
      </c>
      <c r="I15" s="11">
        <v>17</v>
      </c>
      <c r="J15" s="14">
        <f>100*H15/I15</f>
        <v>52.941176470588232</v>
      </c>
      <c r="K15" s="6" t="s">
        <v>54</v>
      </c>
    </row>
    <row r="16" spans="2:11" ht="15" customHeight="1" x14ac:dyDescent="0.25">
      <c r="B16" s="13">
        <v>9</v>
      </c>
      <c r="C16" s="6" t="s">
        <v>111</v>
      </c>
      <c r="D16" s="6" t="s">
        <v>112</v>
      </c>
      <c r="E16" s="6">
        <v>5</v>
      </c>
      <c r="F16" s="6">
        <v>84</v>
      </c>
      <c r="G16" s="6">
        <v>53</v>
      </c>
      <c r="H16" s="6">
        <v>8.5</v>
      </c>
      <c r="I16" s="11">
        <v>17</v>
      </c>
      <c r="J16" s="14">
        <f>100*H16/I16</f>
        <v>50</v>
      </c>
      <c r="K16" s="6" t="s">
        <v>54</v>
      </c>
    </row>
    <row r="17" spans="2:11" ht="15" customHeight="1" x14ac:dyDescent="0.25">
      <c r="B17" s="13">
        <v>1</v>
      </c>
      <c r="C17" s="10" t="s">
        <v>99</v>
      </c>
      <c r="D17" s="10" t="s">
        <v>95</v>
      </c>
      <c r="E17" s="6">
        <v>5</v>
      </c>
      <c r="F17" s="6">
        <v>84</v>
      </c>
      <c r="G17" s="6">
        <v>53</v>
      </c>
      <c r="H17" s="11">
        <v>8</v>
      </c>
      <c r="I17" s="11">
        <v>17</v>
      </c>
      <c r="J17" s="14">
        <f>100*H17/I17</f>
        <v>47.058823529411768</v>
      </c>
      <c r="K17" s="6"/>
    </row>
    <row r="18" spans="2:11" ht="15" customHeight="1" x14ac:dyDescent="0.25">
      <c r="B18" s="13">
        <v>4</v>
      </c>
      <c r="C18" s="10" t="s">
        <v>103</v>
      </c>
      <c r="D18" s="10" t="s">
        <v>104</v>
      </c>
      <c r="E18" s="6">
        <v>5</v>
      </c>
      <c r="F18" s="6">
        <v>84</v>
      </c>
      <c r="G18" s="6">
        <v>53</v>
      </c>
      <c r="H18" s="11">
        <v>8</v>
      </c>
      <c r="I18" s="11">
        <v>17</v>
      </c>
      <c r="J18" s="14">
        <f>100*H18/I18</f>
        <v>47.058823529411768</v>
      </c>
      <c r="K18" s="6"/>
    </row>
    <row r="19" spans="2:11" ht="15" customHeight="1" x14ac:dyDescent="0.25">
      <c r="B19" s="13">
        <v>6</v>
      </c>
      <c r="C19" s="6" t="s">
        <v>106</v>
      </c>
      <c r="D19" s="6" t="s">
        <v>107</v>
      </c>
      <c r="E19" s="6">
        <v>5</v>
      </c>
      <c r="F19" s="6">
        <v>84</v>
      </c>
      <c r="G19" s="6">
        <v>53</v>
      </c>
      <c r="H19" s="6">
        <v>7.5</v>
      </c>
      <c r="I19" s="11">
        <v>17</v>
      </c>
      <c r="J19" s="14">
        <f>100*H19/I19</f>
        <v>44.117647058823529</v>
      </c>
      <c r="K19" s="6"/>
    </row>
    <row r="20" spans="2:11" x14ac:dyDescent="0.25">
      <c r="B20" s="13">
        <v>5</v>
      </c>
      <c r="C20" s="6" t="s">
        <v>105</v>
      </c>
      <c r="D20" s="12" t="s">
        <v>56</v>
      </c>
      <c r="E20" s="6">
        <v>5</v>
      </c>
      <c r="F20" s="6">
        <v>84</v>
      </c>
      <c r="G20" s="6">
        <v>53</v>
      </c>
      <c r="H20" s="12">
        <v>7</v>
      </c>
      <c r="I20" s="11">
        <v>17</v>
      </c>
      <c r="J20" s="14">
        <f>100*H20/I20</f>
        <v>41.176470588235297</v>
      </c>
      <c r="K20" s="6"/>
    </row>
    <row r="21" spans="2:11" ht="15" customHeight="1" x14ac:dyDescent="0.25">
      <c r="B21" s="13">
        <v>8</v>
      </c>
      <c r="C21" s="10" t="s">
        <v>110</v>
      </c>
      <c r="D21" s="10" t="s">
        <v>95</v>
      </c>
      <c r="E21" s="6">
        <v>5</v>
      </c>
      <c r="F21" s="6">
        <v>84</v>
      </c>
      <c r="G21" s="6">
        <v>53</v>
      </c>
      <c r="H21" s="11">
        <v>7</v>
      </c>
      <c r="I21" s="11">
        <v>17</v>
      </c>
      <c r="J21" s="14">
        <f>100*H21/I21</f>
        <v>41.176470588235297</v>
      </c>
      <c r="K21" s="6"/>
    </row>
    <row r="22" spans="2:11" ht="15" customHeight="1" x14ac:dyDescent="0.25">
      <c r="B22" s="13">
        <v>12</v>
      </c>
      <c r="C22" s="10" t="s">
        <v>120</v>
      </c>
      <c r="D22" s="10" t="s">
        <v>68</v>
      </c>
      <c r="E22" s="6">
        <v>5</v>
      </c>
      <c r="F22" s="6">
        <v>88</v>
      </c>
      <c r="G22" s="6">
        <v>53</v>
      </c>
      <c r="H22" s="11">
        <v>7</v>
      </c>
      <c r="I22" s="11">
        <v>17</v>
      </c>
      <c r="J22" s="35">
        <f>100*H22/I22</f>
        <v>41.176470588235297</v>
      </c>
      <c r="K22" s="6" t="s">
        <v>89</v>
      </c>
    </row>
    <row r="23" spans="2:11" x14ac:dyDescent="0.25">
      <c r="B23" s="13">
        <v>3</v>
      </c>
      <c r="C23" s="6" t="s">
        <v>102</v>
      </c>
      <c r="D23" s="12" t="s">
        <v>61</v>
      </c>
      <c r="E23" s="6">
        <v>5</v>
      </c>
      <c r="F23" s="6">
        <v>84</v>
      </c>
      <c r="G23" s="6">
        <v>53</v>
      </c>
      <c r="H23" s="12">
        <v>5</v>
      </c>
      <c r="I23" s="11">
        <v>17</v>
      </c>
      <c r="J23" s="14">
        <f>100*H23/I23</f>
        <v>29.411764705882351</v>
      </c>
      <c r="K23" s="6"/>
    </row>
    <row r="24" spans="2:11" x14ac:dyDescent="0.25">
      <c r="B24" s="13">
        <v>14</v>
      </c>
      <c r="C24" s="32"/>
      <c r="D24" s="12"/>
      <c r="E24" s="6"/>
      <c r="F24" s="6"/>
      <c r="G24" s="6"/>
      <c r="H24" s="12"/>
      <c r="I24" s="11"/>
      <c r="J24" s="14"/>
      <c r="K24" s="6"/>
    </row>
    <row r="25" spans="2:11" x14ac:dyDescent="0.25">
      <c r="B25" s="6">
        <v>15</v>
      </c>
      <c r="C25" s="33"/>
      <c r="D25" s="10"/>
      <c r="E25" s="6"/>
      <c r="F25" s="6"/>
      <c r="G25" s="6"/>
      <c r="H25" s="12"/>
      <c r="I25" s="11"/>
      <c r="J25" s="14"/>
      <c r="K25" s="6"/>
    </row>
    <row r="26" spans="2:11" x14ac:dyDescent="0.25">
      <c r="B26" s="6">
        <v>16</v>
      </c>
      <c r="C26" s="32"/>
      <c r="D26" s="12"/>
      <c r="E26" s="6"/>
      <c r="F26" s="6"/>
      <c r="G26" s="6"/>
      <c r="H26" s="6"/>
      <c r="I26" s="11"/>
      <c r="J26" s="14"/>
      <c r="K26" s="6"/>
    </row>
    <row r="27" spans="2:11" x14ac:dyDescent="0.25">
      <c r="B27" s="6">
        <v>17</v>
      </c>
      <c r="C27" s="32"/>
      <c r="D27" s="6"/>
      <c r="E27" s="6"/>
      <c r="F27" s="6"/>
      <c r="G27" s="6"/>
      <c r="H27" s="12"/>
      <c r="I27" s="11"/>
      <c r="J27" s="14"/>
      <c r="K27" s="6"/>
    </row>
    <row r="28" spans="2:11" x14ac:dyDescent="0.25">
      <c r="B28" s="6">
        <v>18</v>
      </c>
      <c r="C28" s="33"/>
      <c r="D28" s="10"/>
      <c r="E28" s="6"/>
      <c r="F28" s="6"/>
      <c r="G28" s="6"/>
      <c r="H28" s="11"/>
      <c r="I28" s="11"/>
      <c r="J28" s="14"/>
      <c r="K28" s="6"/>
    </row>
    <row r="29" spans="2:11" x14ac:dyDescent="0.25">
      <c r="B29" s="6">
        <v>19</v>
      </c>
      <c r="C29" s="32"/>
      <c r="D29" s="6"/>
      <c r="E29" s="6"/>
      <c r="F29" s="6"/>
      <c r="G29" s="6"/>
      <c r="H29" s="12"/>
      <c r="I29" s="11"/>
      <c r="J29" s="14"/>
      <c r="K29" s="6"/>
    </row>
    <row r="30" spans="2:11" x14ac:dyDescent="0.25">
      <c r="B30" s="6">
        <v>20</v>
      </c>
      <c r="C30" s="33"/>
      <c r="D30" s="10"/>
      <c r="E30" s="6"/>
      <c r="F30" s="6"/>
      <c r="G30" s="6"/>
      <c r="H30" s="6"/>
      <c r="I30" s="11"/>
      <c r="J30" s="14"/>
      <c r="K30" s="6"/>
    </row>
    <row r="31" spans="2:11" x14ac:dyDescent="0.25">
      <c r="B31" s="6">
        <v>21</v>
      </c>
      <c r="C31" s="33"/>
      <c r="D31" s="10"/>
      <c r="E31" s="6"/>
      <c r="F31" s="6"/>
      <c r="G31" s="6"/>
      <c r="H31" s="11"/>
      <c r="I31" s="11"/>
      <c r="J31" s="14"/>
      <c r="K31" s="6"/>
    </row>
    <row r="32" spans="2:11" x14ac:dyDescent="0.25">
      <c r="B32" s="6">
        <v>22</v>
      </c>
      <c r="C32" s="32"/>
      <c r="D32" s="6"/>
      <c r="E32" s="6"/>
      <c r="F32" s="6"/>
      <c r="G32" s="6"/>
      <c r="H32" s="11"/>
      <c r="I32" s="11"/>
      <c r="J32" s="14"/>
      <c r="K32" s="6"/>
    </row>
    <row r="33" spans="2:11" x14ac:dyDescent="0.25">
      <c r="B33" s="6">
        <v>23</v>
      </c>
      <c r="C33" s="32"/>
      <c r="D33" s="6"/>
      <c r="E33" s="6"/>
      <c r="F33" s="6"/>
      <c r="G33" s="6"/>
      <c r="H33" s="6"/>
      <c r="I33" s="11"/>
      <c r="J33" s="14"/>
      <c r="K33" s="6"/>
    </row>
    <row r="34" spans="2:11" x14ac:dyDescent="0.25">
      <c r="B34" s="6">
        <v>24</v>
      </c>
      <c r="C34" s="32"/>
      <c r="D34" s="12"/>
      <c r="E34" s="6"/>
      <c r="F34" s="6"/>
      <c r="G34" s="6"/>
      <c r="H34" s="11"/>
      <c r="I34" s="11"/>
      <c r="J34" s="14"/>
      <c r="K34" s="6"/>
    </row>
  </sheetData>
  <autoFilter ref="B10:K10">
    <sortState ref="B11:K34">
      <sortCondition descending="1" ref="H10"/>
    </sortState>
  </autoFilter>
  <mergeCells count="4">
    <mergeCell ref="C9:D9"/>
    <mergeCell ref="B6:K6"/>
    <mergeCell ref="B7:K7"/>
    <mergeCell ref="B8:K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3:J31"/>
  <sheetViews>
    <sheetView topLeftCell="A11" workbookViewId="0">
      <selection activeCell="F25" sqref="F25"/>
    </sheetView>
  </sheetViews>
  <sheetFormatPr defaultRowHeight="15" x14ac:dyDescent="0.25"/>
  <sheetData>
    <row r="3" spans="1:10" ht="15.75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5">
      <c r="A6" s="15" t="s">
        <v>5</v>
      </c>
      <c r="B6" s="42" t="s">
        <v>6</v>
      </c>
      <c r="C6" s="42"/>
      <c r="D6" s="16" t="s">
        <v>7</v>
      </c>
      <c r="E6" s="16" t="s">
        <v>8</v>
      </c>
      <c r="F6" s="16" t="s">
        <v>20</v>
      </c>
      <c r="G6" s="17" t="s">
        <v>9</v>
      </c>
      <c r="H6" s="17" t="s">
        <v>1</v>
      </c>
      <c r="I6" s="18" t="s">
        <v>19</v>
      </c>
      <c r="J6" s="19" t="s">
        <v>10</v>
      </c>
    </row>
    <row r="7" spans="1:10" x14ac:dyDescent="0.25">
      <c r="A7" s="15" t="s">
        <v>11</v>
      </c>
      <c r="B7" s="5" t="s">
        <v>12</v>
      </c>
      <c r="C7" s="5" t="s">
        <v>13</v>
      </c>
      <c r="D7" s="16" t="s">
        <v>15</v>
      </c>
      <c r="E7" s="16" t="s">
        <v>16</v>
      </c>
      <c r="F7" s="16" t="s">
        <v>21</v>
      </c>
      <c r="G7" s="17" t="s">
        <v>17</v>
      </c>
      <c r="H7" s="17"/>
      <c r="I7" s="18"/>
      <c r="J7" s="19" t="s">
        <v>18</v>
      </c>
    </row>
    <row r="8" spans="1:10" x14ac:dyDescent="0.25">
      <c r="A8" s="13"/>
      <c r="B8" s="10" t="s">
        <v>73</v>
      </c>
      <c r="C8" s="10" t="s">
        <v>74</v>
      </c>
      <c r="D8" s="6">
        <v>6</v>
      </c>
      <c r="E8" s="6">
        <v>84</v>
      </c>
      <c r="F8" s="6">
        <v>53</v>
      </c>
      <c r="G8" s="11">
        <v>12</v>
      </c>
      <c r="H8" s="11">
        <v>17</v>
      </c>
      <c r="I8" s="14">
        <f t="shared" ref="I8:I20" si="0">100*G8/H8</f>
        <v>70.588235294117652</v>
      </c>
      <c r="J8" s="6" t="s">
        <v>62</v>
      </c>
    </row>
    <row r="9" spans="1:10" x14ac:dyDescent="0.25">
      <c r="A9" s="13"/>
      <c r="B9" s="32" t="s">
        <v>77</v>
      </c>
      <c r="C9" s="6" t="s">
        <v>78</v>
      </c>
      <c r="D9" s="6">
        <v>6</v>
      </c>
      <c r="E9" s="6">
        <v>84</v>
      </c>
      <c r="F9" s="6">
        <v>53</v>
      </c>
      <c r="G9" s="6">
        <v>11</v>
      </c>
      <c r="H9" s="11">
        <v>17</v>
      </c>
      <c r="I9" s="14">
        <f t="shared" si="0"/>
        <v>64.705882352941174</v>
      </c>
      <c r="J9" s="6" t="s">
        <v>54</v>
      </c>
    </row>
    <row r="10" spans="1:10" x14ac:dyDescent="0.25">
      <c r="A10" s="13"/>
      <c r="B10" s="32" t="s">
        <v>55</v>
      </c>
      <c r="C10" s="6" t="s">
        <v>56</v>
      </c>
      <c r="D10" s="6">
        <v>6</v>
      </c>
      <c r="E10" s="6">
        <v>84</v>
      </c>
      <c r="F10" s="6">
        <v>53</v>
      </c>
      <c r="G10" s="6">
        <v>10</v>
      </c>
      <c r="H10" s="11">
        <v>17</v>
      </c>
      <c r="I10" s="14">
        <f t="shared" si="0"/>
        <v>58.823529411764703</v>
      </c>
      <c r="J10" s="6" t="s">
        <v>54</v>
      </c>
    </row>
    <row r="11" spans="1:10" x14ac:dyDescent="0.25">
      <c r="A11" s="13"/>
      <c r="B11" s="32" t="s">
        <v>58</v>
      </c>
      <c r="C11" s="12" t="s">
        <v>59</v>
      </c>
      <c r="D11" s="6">
        <v>6</v>
      </c>
      <c r="E11" s="6">
        <v>84</v>
      </c>
      <c r="F11" s="6">
        <v>53</v>
      </c>
      <c r="G11" s="12">
        <v>10</v>
      </c>
      <c r="H11" s="11">
        <v>17</v>
      </c>
      <c r="I11" s="14">
        <f t="shared" si="0"/>
        <v>58.823529411764703</v>
      </c>
      <c r="J11" s="6" t="s">
        <v>54</v>
      </c>
    </row>
    <row r="12" spans="1:10" x14ac:dyDescent="0.25">
      <c r="A12" s="13"/>
      <c r="B12" s="32" t="s">
        <v>63</v>
      </c>
      <c r="C12" s="12" t="s">
        <v>64</v>
      </c>
      <c r="D12" s="6">
        <v>6</v>
      </c>
      <c r="E12" s="6">
        <v>84</v>
      </c>
      <c r="F12" s="6">
        <v>53</v>
      </c>
      <c r="G12" s="6">
        <v>10</v>
      </c>
      <c r="H12" s="11">
        <v>17</v>
      </c>
      <c r="I12" s="14">
        <f t="shared" si="0"/>
        <v>58.823529411764703</v>
      </c>
      <c r="J12" s="6" t="s">
        <v>54</v>
      </c>
    </row>
    <row r="13" spans="1:10" x14ac:dyDescent="0.25">
      <c r="A13" s="13"/>
      <c r="B13" s="33" t="s">
        <v>71</v>
      </c>
      <c r="C13" s="10" t="s">
        <v>72</v>
      </c>
      <c r="D13" s="6">
        <v>6</v>
      </c>
      <c r="E13" s="6">
        <v>84</v>
      </c>
      <c r="F13" s="6">
        <v>53</v>
      </c>
      <c r="G13" s="6">
        <v>10</v>
      </c>
      <c r="H13" s="11">
        <v>17</v>
      </c>
      <c r="I13" s="14">
        <f t="shared" si="0"/>
        <v>58.823529411764703</v>
      </c>
      <c r="J13" s="6" t="s">
        <v>54</v>
      </c>
    </row>
    <row r="14" spans="1:10" x14ac:dyDescent="0.25">
      <c r="A14" s="13"/>
      <c r="B14" s="32" t="s">
        <v>75</v>
      </c>
      <c r="C14" s="6" t="s">
        <v>76</v>
      </c>
      <c r="D14" s="6">
        <v>6</v>
      </c>
      <c r="E14" s="6">
        <v>84</v>
      </c>
      <c r="F14" s="6">
        <v>53</v>
      </c>
      <c r="G14" s="11">
        <v>10</v>
      </c>
      <c r="H14" s="11">
        <v>17</v>
      </c>
      <c r="I14" s="14">
        <f t="shared" si="0"/>
        <v>58.823529411764703</v>
      </c>
      <c r="J14" s="6" t="s">
        <v>54</v>
      </c>
    </row>
    <row r="15" spans="1:10" x14ac:dyDescent="0.25">
      <c r="A15" s="13"/>
      <c r="B15" s="32" t="s">
        <v>65</v>
      </c>
      <c r="C15" s="6" t="s">
        <v>66</v>
      </c>
      <c r="D15" s="6">
        <v>6</v>
      </c>
      <c r="E15" s="6">
        <v>84</v>
      </c>
      <c r="F15" s="6">
        <v>53</v>
      </c>
      <c r="G15" s="12">
        <v>9</v>
      </c>
      <c r="H15" s="11">
        <v>17</v>
      </c>
      <c r="I15" s="14">
        <f t="shared" si="0"/>
        <v>52.941176470588232</v>
      </c>
      <c r="J15" s="6" t="s">
        <v>54</v>
      </c>
    </row>
    <row r="16" spans="1:10" x14ac:dyDescent="0.25">
      <c r="A16" s="13"/>
      <c r="B16" s="32" t="s">
        <v>79</v>
      </c>
      <c r="C16" s="12" t="s">
        <v>80</v>
      </c>
      <c r="D16" s="6">
        <v>6</v>
      </c>
      <c r="E16" s="6">
        <v>84</v>
      </c>
      <c r="F16" s="6">
        <v>53</v>
      </c>
      <c r="G16" s="11">
        <v>7.5</v>
      </c>
      <c r="H16" s="11">
        <v>17</v>
      </c>
      <c r="I16" s="14">
        <f t="shared" si="0"/>
        <v>44.117647058823529</v>
      </c>
      <c r="J16" s="6"/>
    </row>
    <row r="17" spans="1:10" x14ac:dyDescent="0.25">
      <c r="A17" s="13"/>
      <c r="B17" s="33" t="s">
        <v>67</v>
      </c>
      <c r="C17" s="10" t="s">
        <v>68</v>
      </c>
      <c r="D17" s="6">
        <v>6</v>
      </c>
      <c r="E17" s="6">
        <v>84</v>
      </c>
      <c r="F17" s="6">
        <v>53</v>
      </c>
      <c r="G17" s="11">
        <v>6.5</v>
      </c>
      <c r="H17" s="11">
        <v>17</v>
      </c>
      <c r="I17" s="14">
        <f t="shared" si="0"/>
        <v>38.235294117647058</v>
      </c>
      <c r="J17" s="6"/>
    </row>
    <row r="18" spans="1:10" x14ac:dyDescent="0.25">
      <c r="A18" s="13"/>
      <c r="B18" s="33" t="s">
        <v>60</v>
      </c>
      <c r="C18" s="10" t="s">
        <v>61</v>
      </c>
      <c r="D18" s="6">
        <v>6</v>
      </c>
      <c r="E18" s="6">
        <v>84</v>
      </c>
      <c r="F18" s="6">
        <v>53</v>
      </c>
      <c r="G18" s="12">
        <v>6</v>
      </c>
      <c r="H18" s="11">
        <v>17</v>
      </c>
      <c r="I18" s="14">
        <f t="shared" si="0"/>
        <v>35.294117647058826</v>
      </c>
      <c r="J18" s="6"/>
    </row>
    <row r="19" spans="1:10" x14ac:dyDescent="0.25">
      <c r="A19" s="13"/>
      <c r="B19" s="32" t="s">
        <v>69</v>
      </c>
      <c r="C19" s="6" t="s">
        <v>70</v>
      </c>
      <c r="D19" s="6">
        <v>6</v>
      </c>
      <c r="E19" s="6">
        <v>84</v>
      </c>
      <c r="F19" s="6">
        <v>53</v>
      </c>
      <c r="G19" s="12">
        <v>6</v>
      </c>
      <c r="H19" s="11">
        <v>17</v>
      </c>
      <c r="I19" s="14">
        <f t="shared" si="0"/>
        <v>35.294117647058826</v>
      </c>
      <c r="J19" s="6"/>
    </row>
    <row r="20" spans="1:10" x14ac:dyDescent="0.25">
      <c r="A20" s="13"/>
      <c r="B20" s="32" t="s">
        <v>52</v>
      </c>
      <c r="C20" s="6" t="s">
        <v>53</v>
      </c>
      <c r="D20" s="6">
        <v>6</v>
      </c>
      <c r="E20" s="6">
        <v>84</v>
      </c>
      <c r="F20" s="6">
        <v>53</v>
      </c>
      <c r="G20" s="6">
        <v>5</v>
      </c>
      <c r="H20" s="11">
        <v>17</v>
      </c>
      <c r="I20" s="14">
        <f t="shared" si="0"/>
        <v>29.411764705882351</v>
      </c>
      <c r="J20" s="6"/>
    </row>
    <row r="21" spans="1:10" x14ac:dyDescent="0.25">
      <c r="A21" s="13"/>
    </row>
    <row r="22" spans="1:10" x14ac:dyDescent="0.25">
      <c r="A22" s="6"/>
    </row>
    <row r="23" spans="1:10" x14ac:dyDescent="0.25">
      <c r="A23" s="6"/>
    </row>
    <row r="24" spans="1:10" x14ac:dyDescent="0.25">
      <c r="A24" s="6"/>
    </row>
    <row r="25" spans="1:10" x14ac:dyDescent="0.25">
      <c r="A25" s="6"/>
    </row>
    <row r="26" spans="1:10" x14ac:dyDescent="0.25">
      <c r="A26" s="6"/>
    </row>
    <row r="27" spans="1:10" x14ac:dyDescent="0.25">
      <c r="A27" s="6"/>
    </row>
    <row r="28" spans="1:10" x14ac:dyDescent="0.25">
      <c r="A28" s="6"/>
    </row>
    <row r="29" spans="1:10" x14ac:dyDescent="0.25">
      <c r="A29" s="6"/>
    </row>
    <row r="30" spans="1:10" x14ac:dyDescent="0.25">
      <c r="A30" s="6"/>
    </row>
    <row r="31" spans="1:10" x14ac:dyDescent="0.25">
      <c r="A31" s="6"/>
    </row>
  </sheetData>
  <autoFilter ref="A7:J7">
    <sortState ref="A8:U31">
      <sortCondition descending="1" ref="G7"/>
    </sortState>
  </autoFilter>
  <mergeCells count="4">
    <mergeCell ref="B6:C6"/>
    <mergeCell ref="A3:J3"/>
    <mergeCell ref="A4:J4"/>
    <mergeCell ref="A5:J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2:J15"/>
  <sheetViews>
    <sheetView workbookViewId="0">
      <selection activeCell="B7" sqref="B7:J9"/>
    </sheetView>
  </sheetViews>
  <sheetFormatPr defaultRowHeight="15" x14ac:dyDescent="0.25"/>
  <sheetData>
    <row r="2" spans="1:10" ht="15.75" x14ac:dyDescent="0.25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15" t="s">
        <v>5</v>
      </c>
      <c r="B5" s="42" t="s">
        <v>6</v>
      </c>
      <c r="C5" s="42"/>
      <c r="D5" s="16" t="s">
        <v>7</v>
      </c>
      <c r="E5" s="16" t="s">
        <v>8</v>
      </c>
      <c r="F5" s="16" t="s">
        <v>20</v>
      </c>
      <c r="G5" s="17" t="s">
        <v>9</v>
      </c>
      <c r="H5" s="17" t="s">
        <v>1</v>
      </c>
      <c r="I5" s="18" t="s">
        <v>19</v>
      </c>
      <c r="J5" s="19" t="s">
        <v>10</v>
      </c>
    </row>
    <row r="6" spans="1:10" x14ac:dyDescent="0.25">
      <c r="A6" s="15" t="s">
        <v>11</v>
      </c>
      <c r="B6" s="5" t="s">
        <v>12</v>
      </c>
      <c r="C6" s="5" t="s">
        <v>13</v>
      </c>
      <c r="D6" s="16" t="s">
        <v>15</v>
      </c>
      <c r="E6" s="16" t="s">
        <v>16</v>
      </c>
      <c r="F6" s="16" t="s">
        <v>21</v>
      </c>
      <c r="G6" s="17" t="s">
        <v>17</v>
      </c>
      <c r="H6" s="17"/>
      <c r="I6" s="18"/>
      <c r="J6" s="19" t="s">
        <v>18</v>
      </c>
    </row>
    <row r="7" spans="1:10" x14ac:dyDescent="0.25">
      <c r="A7" s="13"/>
      <c r="B7" s="39" t="s">
        <v>124</v>
      </c>
      <c r="C7" s="39" t="s">
        <v>118</v>
      </c>
      <c r="D7" s="39">
        <v>7</v>
      </c>
      <c r="E7" s="39">
        <v>88</v>
      </c>
      <c r="F7" s="39">
        <v>53</v>
      </c>
      <c r="G7" s="39">
        <v>9.75</v>
      </c>
      <c r="H7" s="40">
        <v>20</v>
      </c>
      <c r="I7" s="47">
        <f t="shared" ref="I7:I14" si="0">100*G7/H7</f>
        <v>48.75</v>
      </c>
      <c r="J7" s="39" t="s">
        <v>89</v>
      </c>
    </row>
    <row r="8" spans="1:10" x14ac:dyDescent="0.25">
      <c r="A8" s="13"/>
      <c r="B8" s="48" t="s">
        <v>81</v>
      </c>
      <c r="C8" s="48" t="s">
        <v>82</v>
      </c>
      <c r="D8" s="39">
        <v>7</v>
      </c>
      <c r="E8" s="39">
        <v>84</v>
      </c>
      <c r="F8" s="39">
        <v>53</v>
      </c>
      <c r="G8" s="40">
        <v>9</v>
      </c>
      <c r="H8" s="40">
        <v>20</v>
      </c>
      <c r="I8" s="41">
        <f t="shared" si="0"/>
        <v>45</v>
      </c>
      <c r="J8" s="39"/>
    </row>
    <row r="9" spans="1:10" x14ac:dyDescent="0.25">
      <c r="A9" s="13"/>
      <c r="B9" s="48" t="s">
        <v>121</v>
      </c>
      <c r="C9" s="48" t="s">
        <v>112</v>
      </c>
      <c r="D9" s="39">
        <v>7</v>
      </c>
      <c r="E9" s="39">
        <v>88</v>
      </c>
      <c r="F9" s="39">
        <v>53</v>
      </c>
      <c r="G9" s="40">
        <v>9</v>
      </c>
      <c r="H9" s="40">
        <v>20</v>
      </c>
      <c r="I9" s="47">
        <f t="shared" si="0"/>
        <v>45</v>
      </c>
      <c r="J9" s="39" t="s">
        <v>89</v>
      </c>
    </row>
    <row r="10" spans="1:10" x14ac:dyDescent="0.25">
      <c r="A10" s="13"/>
      <c r="B10" s="6" t="s">
        <v>122</v>
      </c>
      <c r="C10" s="6" t="s">
        <v>123</v>
      </c>
      <c r="D10" s="6">
        <v>7</v>
      </c>
      <c r="E10" s="6">
        <v>88</v>
      </c>
      <c r="F10" s="6">
        <v>53</v>
      </c>
      <c r="G10" s="6">
        <v>8.25</v>
      </c>
      <c r="H10" s="6">
        <v>20</v>
      </c>
      <c r="I10" s="35">
        <f t="shared" si="0"/>
        <v>41.25</v>
      </c>
      <c r="J10" s="6" t="s">
        <v>89</v>
      </c>
    </row>
    <row r="11" spans="1:10" x14ac:dyDescent="0.25">
      <c r="A11" s="13"/>
      <c r="B11" s="6" t="s">
        <v>83</v>
      </c>
      <c r="C11" s="6" t="s">
        <v>74</v>
      </c>
      <c r="D11" s="6">
        <v>7</v>
      </c>
      <c r="E11" s="6">
        <v>84</v>
      </c>
      <c r="F11" s="6">
        <v>53</v>
      </c>
      <c r="G11" s="6">
        <v>8</v>
      </c>
      <c r="H11" s="11">
        <v>20</v>
      </c>
      <c r="I11" s="14">
        <f t="shared" si="0"/>
        <v>40</v>
      </c>
      <c r="J11" s="6"/>
    </row>
    <row r="12" spans="1:10" x14ac:dyDescent="0.25">
      <c r="A12" s="13"/>
      <c r="B12" s="6" t="s">
        <v>88</v>
      </c>
      <c r="C12" s="12" t="s">
        <v>59</v>
      </c>
      <c r="D12" s="6">
        <v>7</v>
      </c>
      <c r="E12" s="6">
        <v>84</v>
      </c>
      <c r="F12" s="6">
        <v>53</v>
      </c>
      <c r="G12" s="12">
        <v>8</v>
      </c>
      <c r="H12" s="11">
        <v>20</v>
      </c>
      <c r="I12" s="14">
        <f t="shared" si="0"/>
        <v>40</v>
      </c>
      <c r="J12" s="6"/>
    </row>
    <row r="13" spans="1:10" x14ac:dyDescent="0.25">
      <c r="A13" s="13"/>
      <c r="B13" s="36" t="s">
        <v>86</v>
      </c>
      <c r="C13" s="37" t="s">
        <v>87</v>
      </c>
      <c r="D13" s="6">
        <v>7</v>
      </c>
      <c r="E13" s="6">
        <v>84</v>
      </c>
      <c r="F13" s="6">
        <v>53</v>
      </c>
      <c r="G13" s="11">
        <v>6.5</v>
      </c>
      <c r="H13" s="11">
        <v>20</v>
      </c>
      <c r="I13" s="14">
        <f t="shared" si="0"/>
        <v>32.5</v>
      </c>
      <c r="J13" s="6"/>
    </row>
    <row r="14" spans="1:10" x14ac:dyDescent="0.25">
      <c r="A14" s="13"/>
      <c r="B14" s="6" t="s">
        <v>84</v>
      </c>
      <c r="C14" s="12" t="s">
        <v>85</v>
      </c>
      <c r="D14" s="6">
        <v>7</v>
      </c>
      <c r="E14" s="6">
        <v>84</v>
      </c>
      <c r="F14" s="6">
        <v>53</v>
      </c>
      <c r="G14" s="12">
        <v>5</v>
      </c>
      <c r="H14" s="11">
        <v>20</v>
      </c>
      <c r="I14" s="14">
        <f t="shared" si="0"/>
        <v>25</v>
      </c>
      <c r="J14" s="6"/>
    </row>
    <row r="15" spans="1:10" x14ac:dyDescent="0.25">
      <c r="A15" s="13"/>
      <c r="B15" s="6"/>
      <c r="C15" s="6"/>
      <c r="D15" s="6"/>
      <c r="E15" s="6"/>
      <c r="F15" s="6"/>
      <c r="G15" s="6"/>
      <c r="H15" s="11"/>
      <c r="I15" s="14"/>
      <c r="J15" s="6"/>
    </row>
  </sheetData>
  <autoFilter ref="A6:J6">
    <sortState ref="A7:U15">
      <sortCondition descending="1" ref="G6"/>
    </sortState>
  </autoFilter>
  <mergeCells count="4">
    <mergeCell ref="B5:C5"/>
    <mergeCell ref="A2:J2"/>
    <mergeCell ref="A3:J3"/>
    <mergeCell ref="A4:J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J18"/>
  <sheetViews>
    <sheetView workbookViewId="0">
      <selection activeCell="J12" sqref="A10:J12"/>
    </sheetView>
  </sheetViews>
  <sheetFormatPr defaultRowHeight="15" x14ac:dyDescent="0.25"/>
  <sheetData>
    <row r="1" spans="1:10" ht="18" x14ac:dyDescent="0.25">
      <c r="B1" s="1"/>
      <c r="C1" s="2"/>
      <c r="D1" s="2"/>
      <c r="E1" s="2"/>
      <c r="F1" s="20"/>
    </row>
    <row r="2" spans="1:10" ht="18" x14ac:dyDescent="0.25">
      <c r="B2" s="9"/>
      <c r="C2" s="9"/>
      <c r="D2" s="9"/>
      <c r="E2" s="9"/>
      <c r="F2" s="9"/>
    </row>
    <row r="3" spans="1:10" ht="18" x14ac:dyDescent="0.25">
      <c r="B3" s="3"/>
      <c r="C3" s="4"/>
      <c r="D3" s="4"/>
      <c r="E3" s="4"/>
      <c r="F3" s="4"/>
    </row>
    <row r="4" spans="1:10" ht="18" x14ac:dyDescent="0.25">
      <c r="B4" s="7"/>
      <c r="C4" s="8"/>
      <c r="D4" s="8"/>
      <c r="E4" s="8"/>
      <c r="F4" s="8"/>
    </row>
    <row r="5" spans="1:10" ht="15.75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5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x14ac:dyDescent="0.25">
      <c r="A8" s="15" t="s">
        <v>5</v>
      </c>
      <c r="B8" s="42" t="s">
        <v>6</v>
      </c>
      <c r="C8" s="42"/>
      <c r="D8" s="16" t="s">
        <v>7</v>
      </c>
      <c r="E8" s="16" t="s">
        <v>8</v>
      </c>
      <c r="F8" s="16" t="s">
        <v>20</v>
      </c>
      <c r="G8" s="17" t="s">
        <v>9</v>
      </c>
      <c r="H8" s="17" t="s">
        <v>1</v>
      </c>
      <c r="I8" s="18" t="s">
        <v>19</v>
      </c>
      <c r="J8" s="19" t="s">
        <v>10</v>
      </c>
    </row>
    <row r="9" spans="1:10" x14ac:dyDescent="0.25">
      <c r="A9" s="15" t="s">
        <v>11</v>
      </c>
      <c r="B9" s="5" t="s">
        <v>12</v>
      </c>
      <c r="C9" s="5" t="s">
        <v>13</v>
      </c>
      <c r="D9" s="16" t="s">
        <v>15</v>
      </c>
      <c r="E9" s="16" t="s">
        <v>16</v>
      </c>
      <c r="F9" s="16" t="s">
        <v>21</v>
      </c>
      <c r="G9" s="17" t="s">
        <v>17</v>
      </c>
      <c r="H9" s="17"/>
      <c r="I9" s="18"/>
      <c r="J9" s="19" t="s">
        <v>18</v>
      </c>
    </row>
    <row r="10" spans="1:10" x14ac:dyDescent="0.25">
      <c r="A10" s="38"/>
      <c r="B10" s="39" t="s">
        <v>91</v>
      </c>
      <c r="C10" s="39" t="s">
        <v>72</v>
      </c>
      <c r="D10" s="39">
        <v>8</v>
      </c>
      <c r="E10" s="39">
        <v>84</v>
      </c>
      <c r="F10" s="39">
        <v>53</v>
      </c>
      <c r="G10" s="39">
        <v>15</v>
      </c>
      <c r="H10" s="40">
        <v>20</v>
      </c>
      <c r="I10" s="41">
        <f t="shared" ref="I10:I16" si="0">100*G10/H10</f>
        <v>75</v>
      </c>
      <c r="J10" s="39"/>
    </row>
    <row r="11" spans="1:10" x14ac:dyDescent="0.25">
      <c r="A11" s="38"/>
      <c r="B11" s="39" t="s">
        <v>77</v>
      </c>
      <c r="C11" s="39" t="s">
        <v>90</v>
      </c>
      <c r="D11" s="39">
        <v>8</v>
      </c>
      <c r="E11" s="39">
        <v>84</v>
      </c>
      <c r="F11" s="39">
        <v>53</v>
      </c>
      <c r="G11" s="39">
        <v>11.5</v>
      </c>
      <c r="H11" s="40">
        <v>20</v>
      </c>
      <c r="I11" s="41">
        <f t="shared" si="0"/>
        <v>57.5</v>
      </c>
      <c r="J11" s="39"/>
    </row>
    <row r="12" spans="1:10" x14ac:dyDescent="0.25">
      <c r="A12" s="38"/>
      <c r="B12" s="39" t="s">
        <v>94</v>
      </c>
      <c r="C12" s="39" t="s">
        <v>95</v>
      </c>
      <c r="D12" s="39">
        <v>8</v>
      </c>
      <c r="E12" s="39">
        <v>84</v>
      </c>
      <c r="F12" s="39">
        <v>53</v>
      </c>
      <c r="G12" s="40">
        <v>10</v>
      </c>
      <c r="H12" s="40">
        <v>20</v>
      </c>
      <c r="I12" s="41">
        <f t="shared" si="0"/>
        <v>50</v>
      </c>
      <c r="J12" s="39"/>
    </row>
    <row r="13" spans="1:10" x14ac:dyDescent="0.25">
      <c r="A13" s="13"/>
      <c r="B13" s="10" t="s">
        <v>126</v>
      </c>
      <c r="C13" s="10" t="s">
        <v>123</v>
      </c>
      <c r="D13" s="6">
        <v>8</v>
      </c>
      <c r="E13" s="6">
        <v>88</v>
      </c>
      <c r="F13" s="6">
        <v>53</v>
      </c>
      <c r="G13" s="11">
        <v>5</v>
      </c>
      <c r="H13" s="11">
        <v>20</v>
      </c>
      <c r="I13" s="35">
        <f t="shared" si="0"/>
        <v>25</v>
      </c>
      <c r="J13" s="6"/>
    </row>
    <row r="14" spans="1:10" x14ac:dyDescent="0.25">
      <c r="A14" s="13"/>
      <c r="B14" s="6" t="s">
        <v>92</v>
      </c>
      <c r="C14" s="12" t="s">
        <v>93</v>
      </c>
      <c r="D14" s="6">
        <v>8</v>
      </c>
      <c r="E14" s="6">
        <v>84</v>
      </c>
      <c r="F14" s="6">
        <v>53</v>
      </c>
      <c r="G14" s="11">
        <v>4.5</v>
      </c>
      <c r="H14" s="11">
        <v>20</v>
      </c>
      <c r="I14" s="14">
        <f t="shared" si="0"/>
        <v>22.5</v>
      </c>
      <c r="J14" s="6"/>
    </row>
    <row r="15" spans="1:10" x14ac:dyDescent="0.25">
      <c r="A15" s="13"/>
      <c r="B15" s="6" t="s">
        <v>125</v>
      </c>
      <c r="C15" s="6" t="s">
        <v>70</v>
      </c>
      <c r="D15" s="6">
        <v>8</v>
      </c>
      <c r="E15" s="6">
        <v>88</v>
      </c>
      <c r="F15" s="6">
        <v>53</v>
      </c>
      <c r="G15" s="11">
        <v>3.75</v>
      </c>
      <c r="H15" s="11">
        <v>20</v>
      </c>
      <c r="I15" s="35">
        <f t="shared" si="0"/>
        <v>18.75</v>
      </c>
      <c r="J15" s="6"/>
    </row>
    <row r="16" spans="1:10" x14ac:dyDescent="0.25">
      <c r="A16" s="13"/>
      <c r="B16" s="6" t="s">
        <v>65</v>
      </c>
      <c r="C16" s="12" t="s">
        <v>66</v>
      </c>
      <c r="D16" s="6">
        <v>8</v>
      </c>
      <c r="E16" s="6">
        <v>88</v>
      </c>
      <c r="F16" s="6">
        <v>53</v>
      </c>
      <c r="G16" s="11">
        <v>3.5</v>
      </c>
      <c r="H16" s="11">
        <v>20</v>
      </c>
      <c r="I16" s="35">
        <f t="shared" si="0"/>
        <v>17.5</v>
      </c>
      <c r="J16" s="6"/>
    </row>
    <row r="17" spans="1:1" x14ac:dyDescent="0.25">
      <c r="A17" s="13"/>
    </row>
    <row r="18" spans="1:1" x14ac:dyDescent="0.25">
      <c r="A18" s="13"/>
    </row>
  </sheetData>
  <autoFilter ref="A9:J9">
    <sortState ref="A10:U18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17"/>
  <sheetViews>
    <sheetView topLeftCell="A4" workbookViewId="0">
      <selection activeCell="J12" sqref="J12:J13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13.28515625" customWidth="1"/>
  </cols>
  <sheetData>
    <row r="3" spans="1:10" ht="18" x14ac:dyDescent="0.25">
      <c r="B3" s="1" t="s">
        <v>0</v>
      </c>
      <c r="C3" s="2">
        <v>5</v>
      </c>
      <c r="D3" s="2">
        <v>10</v>
      </c>
    </row>
    <row r="4" spans="1:10" ht="18" x14ac:dyDescent="0.25">
      <c r="B4" s="9" t="s">
        <v>1</v>
      </c>
      <c r="C4" s="9"/>
      <c r="D4" s="9">
        <v>102</v>
      </c>
      <c r="E4" s="9">
        <v>129.5</v>
      </c>
    </row>
    <row r="5" spans="1:10" ht="18" x14ac:dyDescent="0.25">
      <c r="B5" s="3">
        <v>0.5</v>
      </c>
      <c r="C5" s="4">
        <f>C4*B5</f>
        <v>0</v>
      </c>
      <c r="D5" s="4">
        <f>D4*B5</f>
        <v>51</v>
      </c>
      <c r="E5" s="4">
        <f>E4*B5</f>
        <v>64.75</v>
      </c>
    </row>
    <row r="6" spans="1:10" ht="18" x14ac:dyDescent="0.25">
      <c r="B6" s="7">
        <v>0.65</v>
      </c>
      <c r="C6" s="8">
        <f>C4*B6</f>
        <v>0</v>
      </c>
      <c r="D6" s="8">
        <f>D4*B6</f>
        <v>66.3</v>
      </c>
      <c r="E6" s="8">
        <f>E4*B6</f>
        <v>84.174999999999997</v>
      </c>
    </row>
    <row r="8" spans="1:10" ht="15.75" x14ac:dyDescent="0.25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x14ac:dyDescent="0.25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s="6" customFormat="1" ht="29.25" customHeight="1" x14ac:dyDescent="0.25">
      <c r="A11" s="15" t="s">
        <v>11</v>
      </c>
      <c r="B11" s="5" t="s">
        <v>12</v>
      </c>
      <c r="C11" s="5" t="s">
        <v>13</v>
      </c>
      <c r="D11" s="16" t="s">
        <v>15</v>
      </c>
      <c r="E11" s="16" t="s">
        <v>16</v>
      </c>
      <c r="F11" s="16" t="s">
        <v>21</v>
      </c>
      <c r="G11" s="17" t="s">
        <v>17</v>
      </c>
      <c r="H11" s="17"/>
      <c r="I11" s="18"/>
      <c r="J11" s="19" t="s">
        <v>18</v>
      </c>
    </row>
    <row r="12" spans="1:10" s="6" customFormat="1" x14ac:dyDescent="0.25">
      <c r="A12" s="28">
        <v>2</v>
      </c>
      <c r="B12" s="29" t="s">
        <v>96</v>
      </c>
      <c r="C12" s="29" t="s">
        <v>70</v>
      </c>
      <c r="D12" s="29">
        <v>9</v>
      </c>
      <c r="E12" s="29">
        <v>84</v>
      </c>
      <c r="F12" s="29">
        <v>53</v>
      </c>
      <c r="G12" s="29">
        <v>8</v>
      </c>
      <c r="H12" s="30">
        <v>31</v>
      </c>
      <c r="I12" s="14">
        <f t="shared" ref="I12:I13" si="0">100*G12/H12</f>
        <v>25.806451612903224</v>
      </c>
      <c r="J12" s="29"/>
    </row>
    <row r="13" spans="1:10" s="6" customFormat="1" x14ac:dyDescent="0.25">
      <c r="A13" s="28">
        <v>3</v>
      </c>
      <c r="B13" s="31" t="s">
        <v>97</v>
      </c>
      <c r="C13" s="31" t="s">
        <v>98</v>
      </c>
      <c r="D13" s="29">
        <v>9</v>
      </c>
      <c r="E13" s="29">
        <v>84</v>
      </c>
      <c r="F13" s="29">
        <v>53</v>
      </c>
      <c r="G13" s="29">
        <v>6</v>
      </c>
      <c r="H13" s="30">
        <v>31</v>
      </c>
      <c r="I13" s="14">
        <f t="shared" si="0"/>
        <v>19.35483870967742</v>
      </c>
      <c r="J13" s="29"/>
    </row>
    <row r="14" spans="1:10" x14ac:dyDescent="0.25">
      <c r="A14" s="13"/>
      <c r="B14" s="10"/>
      <c r="C14" s="10"/>
      <c r="D14" s="6"/>
      <c r="E14" s="6"/>
      <c r="F14" s="6"/>
      <c r="G14" s="11"/>
      <c r="H14" s="11"/>
      <c r="I14" s="34"/>
      <c r="J14" s="6"/>
    </row>
    <row r="15" spans="1:10" x14ac:dyDescent="0.25">
      <c r="A15" s="13"/>
      <c r="B15" s="6"/>
      <c r="C15" s="6"/>
      <c r="D15" s="6"/>
      <c r="E15" s="6"/>
      <c r="F15" s="6"/>
      <c r="G15" s="6"/>
      <c r="H15" s="11"/>
      <c r="I15" s="34"/>
      <c r="J15" s="6"/>
    </row>
    <row r="16" spans="1:10" x14ac:dyDescent="0.25">
      <c r="A16" s="13"/>
      <c r="B16" s="6"/>
      <c r="C16" s="6"/>
      <c r="D16" s="6"/>
      <c r="E16" s="6"/>
      <c r="F16" s="6"/>
      <c r="G16" s="6"/>
      <c r="H16" s="11"/>
      <c r="I16" s="34"/>
      <c r="J16" s="6"/>
    </row>
    <row r="17" spans="1:10" x14ac:dyDescent="0.25">
      <c r="A17" s="13"/>
      <c r="B17" s="6"/>
      <c r="C17" s="12"/>
      <c r="D17" s="6"/>
      <c r="E17" s="6"/>
      <c r="F17" s="6"/>
      <c r="G17" s="12"/>
      <c r="H17" s="11"/>
      <c r="I17" s="34"/>
      <c r="J17" s="6"/>
    </row>
  </sheetData>
  <autoFilter ref="A11:J11">
    <sortState ref="A13:AB25">
      <sortCondition descending="1" ref="G12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K18"/>
  <sheetViews>
    <sheetView tabSelected="1" topLeftCell="A4" workbookViewId="0">
      <selection activeCell="J12" sqref="J12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4" width="12.7109375" customWidth="1"/>
    <col min="5" max="9" width="9.140625" customWidth="1"/>
    <col min="11" max="11" width="13.28515625" customWidth="1"/>
  </cols>
  <sheetData>
    <row r="3" spans="1:11" ht="18" x14ac:dyDescent="0.25">
      <c r="B3" s="1" t="s">
        <v>0</v>
      </c>
      <c r="C3" s="2">
        <v>5</v>
      </c>
      <c r="D3" s="2">
        <v>6</v>
      </c>
      <c r="E3" s="2">
        <v>10</v>
      </c>
    </row>
    <row r="4" spans="1:11" ht="18" x14ac:dyDescent="0.25">
      <c r="B4" s="9"/>
      <c r="C4" s="9"/>
      <c r="D4" s="9"/>
      <c r="E4" s="9"/>
      <c r="F4" s="9"/>
    </row>
    <row r="5" spans="1:11" ht="18" x14ac:dyDescent="0.25">
      <c r="B5" s="3"/>
      <c r="C5" s="4"/>
      <c r="D5" s="4"/>
      <c r="E5" s="4"/>
      <c r="F5" s="4"/>
    </row>
    <row r="6" spans="1:11" ht="18" x14ac:dyDescent="0.25">
      <c r="B6" s="7"/>
      <c r="C6" s="8"/>
      <c r="D6" s="8"/>
      <c r="E6" s="8"/>
      <c r="F6" s="8"/>
    </row>
    <row r="8" spans="1:11" ht="15.75" x14ac:dyDescent="0.25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5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6" customFormat="1" ht="29.25" customHeight="1" x14ac:dyDescent="0.25">
      <c r="A11" s="15" t="s">
        <v>11</v>
      </c>
      <c r="B11" s="5" t="s">
        <v>12</v>
      </c>
      <c r="C11" s="5" t="s">
        <v>13</v>
      </c>
      <c r="D11" s="5" t="s">
        <v>14</v>
      </c>
      <c r="E11" s="16" t="s">
        <v>15</v>
      </c>
      <c r="F11" s="16" t="s">
        <v>16</v>
      </c>
      <c r="G11" s="16" t="s">
        <v>21</v>
      </c>
      <c r="H11" s="17" t="s">
        <v>17</v>
      </c>
      <c r="I11" s="17"/>
      <c r="J11" s="18"/>
      <c r="K11" s="19" t="s">
        <v>18</v>
      </c>
    </row>
    <row r="12" spans="1:11" s="6" customFormat="1" x14ac:dyDescent="0.25">
      <c r="A12" s="13">
        <v>1</v>
      </c>
      <c r="B12" s="29" t="s">
        <v>116</v>
      </c>
      <c r="C12" s="29" t="s">
        <v>68</v>
      </c>
      <c r="D12" s="29" t="s">
        <v>57</v>
      </c>
      <c r="E12" s="6">
        <v>11</v>
      </c>
      <c r="F12" s="6">
        <v>84</v>
      </c>
      <c r="G12" s="6">
        <v>53</v>
      </c>
      <c r="H12" s="11"/>
      <c r="I12" s="11"/>
      <c r="J12" s="14"/>
      <c r="K12" s="6" t="s">
        <v>117</v>
      </c>
    </row>
    <row r="13" spans="1:11" s="6" customFormat="1" x14ac:dyDescent="0.25">
      <c r="A13" s="28">
        <v>2</v>
      </c>
      <c r="B13" s="29"/>
      <c r="C13" s="29"/>
      <c r="D13" s="29"/>
      <c r="E13" s="29"/>
      <c r="F13" s="29"/>
      <c r="G13" s="29"/>
      <c r="H13" s="29"/>
      <c r="I13" s="30"/>
      <c r="J13" s="14"/>
      <c r="K13" s="29"/>
    </row>
    <row r="14" spans="1:11" s="6" customFormat="1" x14ac:dyDescent="0.25">
      <c r="A14" s="28">
        <v>3</v>
      </c>
      <c r="B14" s="31"/>
      <c r="C14" s="31"/>
      <c r="D14" s="29"/>
      <c r="E14" s="29"/>
      <c r="F14" s="29"/>
      <c r="G14" s="29"/>
      <c r="H14" s="29"/>
      <c r="I14" s="30"/>
      <c r="J14" s="14"/>
      <c r="K14" s="29"/>
    </row>
    <row r="15" spans="1:11" x14ac:dyDescent="0.25">
      <c r="A15" s="13"/>
      <c r="B15" s="10"/>
      <c r="C15" s="10"/>
      <c r="D15" s="6"/>
      <c r="E15" s="6"/>
      <c r="F15" s="6"/>
      <c r="G15" s="6"/>
      <c r="H15" s="11"/>
      <c r="I15" s="11"/>
      <c r="J15" s="34"/>
      <c r="K15" s="6"/>
    </row>
    <row r="16" spans="1:11" x14ac:dyDescent="0.25">
      <c r="A16" s="13"/>
      <c r="B16" s="6"/>
      <c r="C16" s="6"/>
      <c r="D16" s="6"/>
      <c r="E16" s="6"/>
      <c r="F16" s="6"/>
      <c r="G16" s="6"/>
      <c r="H16" s="6"/>
      <c r="I16" s="11"/>
      <c r="J16" s="34"/>
      <c r="K16" s="6"/>
    </row>
    <row r="17" spans="1:11" x14ac:dyDescent="0.25">
      <c r="A17" s="13"/>
      <c r="B17" s="6"/>
      <c r="C17" s="6"/>
      <c r="D17" s="6"/>
      <c r="E17" s="6"/>
      <c r="F17" s="6"/>
      <c r="G17" s="6"/>
      <c r="H17" s="6"/>
      <c r="I17" s="11"/>
      <c r="J17" s="34"/>
      <c r="K17" s="6"/>
    </row>
    <row r="18" spans="1:11" x14ac:dyDescent="0.25">
      <c r="A18" s="13"/>
      <c r="B18" s="6"/>
      <c r="C18" s="12"/>
      <c r="D18" s="6"/>
      <c r="E18" s="6"/>
      <c r="F18" s="6"/>
      <c r="G18" s="6"/>
      <c r="H18" s="12"/>
      <c r="I18" s="11"/>
      <c r="J18" s="34"/>
      <c r="K18" s="6"/>
    </row>
  </sheetData>
  <autoFilter ref="A11:K11">
    <sortState ref="A13:AB25">
      <sortCondition descending="1" ref="H12"/>
    </sortState>
  </autoFilter>
  <mergeCells count="3">
    <mergeCell ref="A8:K8"/>
    <mergeCell ref="A9:K9"/>
    <mergeCell ref="A10:K10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Предмет</vt:lpstr>
      <vt:lpstr>Школы</vt:lpstr>
      <vt:lpstr>5 класс</vt:lpstr>
      <vt:lpstr>6 класс</vt:lpstr>
      <vt:lpstr>7 класс</vt:lpstr>
      <vt:lpstr>8 класс</vt:lpstr>
      <vt:lpstr>9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2020-10-26T07:11:35Z</cp:lastPrinted>
  <dcterms:created xsi:type="dcterms:W3CDTF">2015-11-09T08:00:22Z</dcterms:created>
  <dcterms:modified xsi:type="dcterms:W3CDTF">2020-10-27T12:29:41Z</dcterms:modified>
</cp:coreProperties>
</file>