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firstSheet="1" activeTab="3"/>
  </bookViews>
  <sheets>
    <sheet name="Предмет" sheetId="9" r:id="rId1"/>
    <sheet name="Школы" sheetId="6" r:id="rId2"/>
    <sheet name="10 класс" sheetId="4" r:id="rId3"/>
    <sheet name="11 класс" sheetId="5" r:id="rId4"/>
  </sheets>
  <definedNames>
    <definedName name="_xlnm._FilterDatabase" localSheetId="2" hidden="1">'10 класс'!$A$11:$U$25</definedName>
    <definedName name="_xlnm._FilterDatabase" localSheetId="3" hidden="1">'11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" l="1"/>
  <c r="I19" i="5"/>
  <c r="I15" i="5"/>
  <c r="I25" i="5"/>
  <c r="I14" i="5"/>
  <c r="I12" i="5"/>
  <c r="I13" i="5"/>
  <c r="I20" i="5"/>
  <c r="I21" i="5"/>
  <c r="I18" i="5"/>
  <c r="I24" i="5"/>
  <c r="M13" i="4"/>
  <c r="I22" i="5" l="1"/>
  <c r="M12" i="4"/>
  <c r="M14" i="4"/>
  <c r="I16" i="5"/>
  <c r="I17" i="5"/>
  <c r="I5" i="4" l="1"/>
  <c r="H5" i="4"/>
  <c r="G5" i="4"/>
  <c r="F5" i="4"/>
  <c r="E5" i="4"/>
  <c r="D5" i="4"/>
  <c r="C5" i="4"/>
  <c r="I4" i="4"/>
  <c r="H4" i="4"/>
  <c r="G4" i="4"/>
  <c r="F4" i="4"/>
  <c r="E4" i="4"/>
  <c r="D4" i="4"/>
  <c r="C4" i="4"/>
</calcChain>
</file>

<file path=xl/comments1.xml><?xml version="1.0" encoding="utf-8"?>
<comments xmlns="http://schemas.openxmlformats.org/spreadsheetml/2006/main">
  <authors>
    <author>barracuda</author>
    <author>Home</author>
  </authors>
  <commentList>
    <comment ref="N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По умолчанию «Россия». </t>
        </r>
        <r>
          <rPr>
            <sz val="8"/>
            <color indexed="81"/>
            <rFont val="Tahoma"/>
            <family val="2"/>
            <charset val="204"/>
          </rPr>
          <t>Указать «СНГ» для граждан из СНГ. Для граждан других государств указать страну.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U11" authorId="1" shapeId="0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<sst xmlns="http://schemas.openxmlformats.org/spreadsheetml/2006/main" count="159" uniqueCount="105">
  <si>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</si>
  <si>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</si>
  <si>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</si>
  <si>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</si>
  <si>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</si>
  <si>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</si>
  <si>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</si>
  <si>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Дата</t>
  </si>
  <si>
    <t>Класс</t>
  </si>
  <si>
    <t>Код</t>
  </si>
  <si>
    <t>Итого</t>
  </si>
  <si>
    <t>Тип</t>
  </si>
  <si>
    <t>Учитель</t>
  </si>
  <si>
    <t>п/п</t>
  </si>
  <si>
    <t>Фамилия</t>
  </si>
  <si>
    <t>Имя</t>
  </si>
  <si>
    <t>Отчество</t>
  </si>
  <si>
    <t>Гражданство</t>
  </si>
  <si>
    <t>Пол</t>
  </si>
  <si>
    <t xml:space="preserve"> рожд.</t>
  </si>
  <si>
    <t>учится</t>
  </si>
  <si>
    <t>школы</t>
  </si>
  <si>
    <t>баллов</t>
  </si>
  <si>
    <t>диплома</t>
  </si>
  <si>
    <t>Дата рождения</t>
  </si>
  <si>
    <t>Должность</t>
  </si>
  <si>
    <t>Стаж</t>
  </si>
  <si>
    <t>Образование</t>
  </si>
  <si>
    <t>учитель</t>
  </si>
  <si>
    <t>высшее</t>
  </si>
  <si>
    <t>РФ</t>
  </si>
  <si>
    <t>призер</t>
  </si>
  <si>
    <t>М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</si>
  <si>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</si>
  <si>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</si>
  <si>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</si>
  <si>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</si>
  <si>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</si>
  <si>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</si>
  <si>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</si>
  <si>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</si>
  <si>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</si>
  <si>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</si>
  <si>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</si>
  <si>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</si>
  <si>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</si>
  <si>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</si>
  <si>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</si>
  <si>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</si>
  <si>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</si>
  <si>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</si>
  <si>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</si>
  <si>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</si>
  <si>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</si>
  <si>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</si>
  <si>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</si>
  <si>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</si>
  <si>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</si>
  <si>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</si>
  <si>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</si>
  <si>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</si>
  <si>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</si>
  <si>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</si>
  <si>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</si>
  <si>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</si>
  <si>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</si>
  <si>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</si>
  <si>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Андреев</t>
  </si>
  <si>
    <t>Артём</t>
  </si>
  <si>
    <t>Александрович</t>
  </si>
  <si>
    <t>МХК</t>
  </si>
  <si>
    <t>Шаврина</t>
  </si>
  <si>
    <t>Елизавета</t>
  </si>
  <si>
    <t>Анатольевна</t>
  </si>
  <si>
    <t>Качегова</t>
  </si>
  <si>
    <t>участник</t>
  </si>
  <si>
    <t>Чеснокова</t>
  </si>
  <si>
    <t>Виктория</t>
  </si>
  <si>
    <t>Белоглазов</t>
  </si>
  <si>
    <t>Павел</t>
  </si>
  <si>
    <t>Бобрецова</t>
  </si>
  <si>
    <t>Ксения</t>
  </si>
  <si>
    <t>Буторина</t>
  </si>
  <si>
    <t>Евгения</t>
  </si>
  <si>
    <t>Гаврилова</t>
  </si>
  <si>
    <t>Светлана</t>
  </si>
  <si>
    <t>Ефременко</t>
  </si>
  <si>
    <t>Даниил</t>
  </si>
  <si>
    <t>Кузьмин</t>
  </si>
  <si>
    <t>Лешуков</t>
  </si>
  <si>
    <t>Ярослав</t>
  </si>
  <si>
    <t>Вячеслав</t>
  </si>
  <si>
    <t>Михеева</t>
  </si>
  <si>
    <t>Юлия</t>
  </si>
  <si>
    <t xml:space="preserve">Малыгина </t>
  </si>
  <si>
    <t>Дарья</t>
  </si>
  <si>
    <t>Полежаева</t>
  </si>
  <si>
    <t>Попова</t>
  </si>
  <si>
    <t>Ангелина</t>
  </si>
  <si>
    <t>СеливёрстоваТатьяна</t>
  </si>
  <si>
    <t>Федотова</t>
  </si>
  <si>
    <t>Карина</t>
  </si>
  <si>
    <t>Шелуданов</t>
  </si>
  <si>
    <t>Иван</t>
  </si>
  <si>
    <t>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</si>
</sst>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7" fillId="0" borderId="0"/>
    <xf numFmtId="0" fontId="13" fillId="0" borderId="0"/>
    <xf numFmtId="0" fontId="13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2" fillId="8" borderId="3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3" xfId="0" applyFill="1" applyBorder="1"/>
    <xf numFmtId="0" fontId="0" fillId="5" borderId="7" xfId="0" applyFill="1" applyBorder="1"/>
    <xf numFmtId="0" fontId="5" fillId="5" borderId="3" xfId="0" applyFont="1" applyFill="1" applyBorder="1"/>
    <xf numFmtId="0" fontId="5" fillId="5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9" xfId="0" applyFill="1" applyBorder="1"/>
    <xf numFmtId="0" fontId="12" fillId="8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right"/>
    </xf>
    <xf numFmtId="164" fontId="12" fillId="8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2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12" xfId="2" applyFont="1" applyFill="1" applyBorder="1" applyAlignment="1">
      <alignment horizontal="right" wrapText="1"/>
    </xf>
    <xf numFmtId="0" fontId="13" fillId="0" borderId="12" xfId="2" applyFont="1" applyFill="1" applyBorder="1" applyAlignment="1">
      <alignment wrapText="1"/>
    </xf>
    <xf numFmtId="0" fontId="13" fillId="0" borderId="12" xfId="3" applyFont="1" applyFill="1" applyBorder="1" applyAlignment="1">
      <alignment horizontal="center" wrapText="1"/>
    </xf>
    <xf numFmtId="0" fontId="13" fillId="0" borderId="12" xfId="3" applyFont="1" applyFill="1" applyBorder="1" applyAlignment="1">
      <alignment wrapText="1"/>
    </xf>
    <xf numFmtId="0" fontId="0" fillId="0" borderId="12" xfId="0" applyBorder="1"/>
    <xf numFmtId="0" fontId="13" fillId="0" borderId="13" xfId="3" applyFont="1" applyFill="1" applyBorder="1" applyAlignment="1">
      <alignment horizontal="center" wrapText="1"/>
    </xf>
    <xf numFmtId="0" fontId="13" fillId="0" borderId="0" xfId="3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9" borderId="1" xfId="0" applyFont="1" applyFill="1" applyBorder="1" applyAlignment="1">
      <alignment horizontal="right"/>
    </xf>
    <xf numFmtId="0" fontId="10" fillId="9" borderId="1" xfId="0" applyFont="1" applyFill="1" applyBorder="1"/>
    <xf numFmtId="0" fontId="0" fillId="9" borderId="1" xfId="0" applyFill="1" applyBorder="1"/>
    <xf numFmtId="0" fontId="0" fillId="9" borderId="1" xfId="0" applyNumberFormat="1" applyFill="1" applyBorder="1"/>
    <xf numFmtId="164" fontId="12" fillId="9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53">
        <v>5</v>
      </c>
      <c r="C3" s="54" t="s">
        <v>48</v>
      </c>
    </row>
    <row r="4" spans="2:3" x14ac:dyDescent="0.25">
      <c r="B4" s="53">
        <v>7</v>
      </c>
      <c r="C4" s="54" t="s">
        <v>49</v>
      </c>
    </row>
    <row r="5" spans="2:3" x14ac:dyDescent="0.25">
      <c r="B5" s="53">
        <v>18</v>
      </c>
      <c r="C5" s="54" t="s">
        <v>50</v>
      </c>
    </row>
    <row r="6" spans="2:3" x14ac:dyDescent="0.25">
      <c r="B6" s="53">
        <v>2</v>
      </c>
      <c r="C6" s="54" t="s">
        <v>51</v>
      </c>
    </row>
    <row r="7" spans="2:3" x14ac:dyDescent="0.25">
      <c r="B7" s="53">
        <v>10</v>
      </c>
      <c r="C7" s="54" t="s">
        <v>52</v>
      </c>
    </row>
    <row r="8" spans="2:3" x14ac:dyDescent="0.25">
      <c r="B8" s="53">
        <v>12</v>
      </c>
      <c r="C8" s="54" t="s">
        <v>53</v>
      </c>
    </row>
    <row r="9" spans="2:3" x14ac:dyDescent="0.25">
      <c r="B9" s="53">
        <v>31</v>
      </c>
      <c r="C9" s="55" t="s">
        <v>54</v>
      </c>
    </row>
    <row r="10" spans="2:3" x14ac:dyDescent="0.25">
      <c r="B10" s="53">
        <v>1</v>
      </c>
      <c r="C10" s="54" t="s">
        <v>55</v>
      </c>
    </row>
    <row r="11" spans="2:3" x14ac:dyDescent="0.25">
      <c r="B11" s="53">
        <v>3</v>
      </c>
      <c r="C11" s="54" t="s">
        <v>56</v>
      </c>
    </row>
    <row r="12" spans="2:3" x14ac:dyDescent="0.25">
      <c r="B12" s="53">
        <v>11</v>
      </c>
      <c r="C12" s="54" t="s">
        <v>57</v>
      </c>
    </row>
    <row r="13" spans="2:3" x14ac:dyDescent="0.25">
      <c r="B13" s="56">
        <v>4</v>
      </c>
      <c r="C13" s="57" t="s">
        <v>58</v>
      </c>
    </row>
    <row r="14" spans="2:3" x14ac:dyDescent="0.25">
      <c r="B14" s="56">
        <v>32</v>
      </c>
      <c r="C14" t="s">
        <v>59</v>
      </c>
    </row>
    <row r="15" spans="2:3" x14ac:dyDescent="0.25">
      <c r="B15" s="56">
        <v>33</v>
      </c>
      <c r="C15" t="s">
        <v>60</v>
      </c>
    </row>
    <row r="16" spans="2:3" x14ac:dyDescent="0.25">
      <c r="B16" s="56">
        <v>51</v>
      </c>
      <c r="C16" t="s">
        <v>61</v>
      </c>
    </row>
    <row r="17" spans="2:3" x14ac:dyDescent="0.25">
      <c r="B17" s="56">
        <v>53</v>
      </c>
      <c r="C17" t="s">
        <v>62</v>
      </c>
    </row>
    <row r="18" spans="2:3" x14ac:dyDescent="0.25">
      <c r="B18" s="56">
        <v>55</v>
      </c>
      <c r="C18" t="s">
        <v>63</v>
      </c>
    </row>
    <row r="19" spans="2:3" x14ac:dyDescent="0.25">
      <c r="B19" s="56">
        <v>56</v>
      </c>
      <c r="C19" t="s">
        <v>64</v>
      </c>
    </row>
    <row r="20" spans="2:3" x14ac:dyDescent="0.25">
      <c r="B20" s="56">
        <v>6</v>
      </c>
      <c r="C20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51">
        <v>84</v>
      </c>
      <c r="C2" s="52" t="s">
        <v>36</v>
      </c>
      <c r="D2" s="52" t="s">
        <v>37</v>
      </c>
    </row>
    <row r="3" spans="2:4" x14ac:dyDescent="0.25">
      <c r="B3" s="51">
        <v>85</v>
      </c>
      <c r="C3" s="52" t="s">
        <v>36</v>
      </c>
      <c r="D3" s="52" t="s">
        <v>46</v>
      </c>
    </row>
    <row r="4" spans="2:4" x14ac:dyDescent="0.25">
      <c r="B4" s="51">
        <v>86</v>
      </c>
      <c r="C4" s="52" t="s">
        <v>36</v>
      </c>
      <c r="D4" s="52" t="s">
        <v>38</v>
      </c>
    </row>
    <row r="5" spans="2:4" x14ac:dyDescent="0.25">
      <c r="B5" s="51">
        <v>87</v>
      </c>
      <c r="C5" s="52" t="s">
        <v>36</v>
      </c>
      <c r="D5" s="52" t="s">
        <v>39</v>
      </c>
    </row>
    <row r="6" spans="2:4" x14ac:dyDescent="0.25">
      <c r="B6" s="51">
        <v>88</v>
      </c>
      <c r="C6" s="52" t="s">
        <v>36</v>
      </c>
      <c r="D6" s="52" t="s">
        <v>40</v>
      </c>
    </row>
    <row r="7" spans="2:4" x14ac:dyDescent="0.25">
      <c r="B7" s="51">
        <v>89</v>
      </c>
      <c r="C7" s="52" t="s">
        <v>36</v>
      </c>
      <c r="D7" s="52" t="s">
        <v>41</v>
      </c>
    </row>
    <row r="8" spans="2:4" x14ac:dyDescent="0.25">
      <c r="B8" s="51">
        <v>90</v>
      </c>
      <c r="C8" s="52" t="s">
        <v>36</v>
      </c>
      <c r="D8" s="52" t="s">
        <v>42</v>
      </c>
    </row>
    <row r="9" spans="2:4" x14ac:dyDescent="0.25">
      <c r="B9" s="51">
        <v>729</v>
      </c>
      <c r="C9" s="52" t="s">
        <v>36</v>
      </c>
      <c r="D9" s="52" t="s">
        <v>43</v>
      </c>
    </row>
    <row r="10" spans="2:4" x14ac:dyDescent="0.25">
      <c r="B10" s="51">
        <v>732</v>
      </c>
      <c r="C10" s="52" t="s">
        <v>36</v>
      </c>
      <c r="D10" s="52" t="s">
        <v>47</v>
      </c>
    </row>
    <row r="11" spans="2:4" x14ac:dyDescent="0.25">
      <c r="B11" s="51">
        <v>734</v>
      </c>
      <c r="C11" s="52" t="s">
        <v>36</v>
      </c>
      <c r="D11" s="52" t="s">
        <v>44</v>
      </c>
    </row>
    <row r="12" spans="2:4" x14ac:dyDescent="0.25">
      <c r="B12" s="51">
        <v>735</v>
      </c>
      <c r="C12" s="52" t="s">
        <v>36</v>
      </c>
      <c r="D12" s="5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U27"/>
  <sheetViews>
    <sheetView topLeftCell="A7" workbookViewId="0">
      <selection activeCell="Z28" sqref="Z28"/>
    </sheetView>
  </sheetViews>
  <sheetFormatPr defaultRowHeight="15" x14ac:dyDescent="0.25"/>
  <cols>
    <col min="1" max="1" width="6.42578125" customWidth="1"/>
    <col min="2" max="2" width="11.28515625" customWidth="1"/>
    <col min="3" max="3" width="12.7109375" customWidth="1"/>
    <col min="4" max="4" width="0.28515625" hidden="1" customWidth="1"/>
    <col min="5" max="6" width="9.140625" hidden="1" customWidth="1"/>
    <col min="7" max="7" width="0.140625" customWidth="1"/>
    <col min="8" max="8" width="8.140625" customWidth="1"/>
    <col min="9" max="10" width="9.140625" customWidth="1"/>
    <col min="11" max="11" width="9.5703125" customWidth="1"/>
    <col min="12" max="12" width="8.28515625" customWidth="1"/>
    <col min="13" max="13" width="9.5703125" customWidth="1"/>
    <col min="14" max="14" width="11.42578125" customWidth="1"/>
    <col min="15" max="15" width="0.140625" customWidth="1"/>
    <col min="16" max="17" width="9.140625" hidden="1" customWidth="1"/>
    <col min="18" max="18" width="11.5703125" hidden="1" customWidth="1"/>
    <col min="19" max="21" width="9.140625" hidden="1" customWidth="1"/>
  </cols>
  <sheetData>
    <row r="2" spans="1:21" ht="18" x14ac:dyDescent="0.25">
      <c r="B2" s="1" t="s">
        <v>0</v>
      </c>
      <c r="C2" s="2">
        <v>5</v>
      </c>
      <c r="D2" s="2">
        <v>6</v>
      </c>
      <c r="E2" s="2">
        <v>7</v>
      </c>
      <c r="F2" s="2">
        <v>8</v>
      </c>
      <c r="G2" s="2">
        <v>9</v>
      </c>
      <c r="H2" s="2">
        <v>10</v>
      </c>
      <c r="I2" s="2">
        <v>11</v>
      </c>
      <c r="J2" s="47"/>
    </row>
    <row r="3" spans="1:21" ht="18" x14ac:dyDescent="0.25">
      <c r="B3" s="20" t="s">
        <v>1</v>
      </c>
      <c r="C3" s="20"/>
      <c r="D3" s="20"/>
      <c r="E3" s="20">
        <v>38</v>
      </c>
      <c r="F3" s="20">
        <v>56</v>
      </c>
      <c r="G3" s="20">
        <v>84</v>
      </c>
      <c r="H3" s="20">
        <v>102</v>
      </c>
      <c r="I3" s="20">
        <v>129.5</v>
      </c>
      <c r="J3" s="48"/>
    </row>
    <row r="4" spans="1:21" ht="18" x14ac:dyDescent="0.25">
      <c r="B4" s="3">
        <v>0.5</v>
      </c>
      <c r="C4" s="4">
        <f>C3*B4</f>
        <v>0</v>
      </c>
      <c r="D4" s="4">
        <f>D3*B4</f>
        <v>0</v>
      </c>
      <c r="E4" s="4">
        <f>E3*B4</f>
        <v>19</v>
      </c>
      <c r="F4" s="4">
        <f>F3*B4</f>
        <v>28</v>
      </c>
      <c r="G4" s="4">
        <f>G3*B4</f>
        <v>42</v>
      </c>
      <c r="H4" s="4">
        <f>H3*B4</f>
        <v>51</v>
      </c>
      <c r="I4" s="4">
        <f>I3*B4</f>
        <v>64.75</v>
      </c>
      <c r="J4" s="49"/>
    </row>
    <row r="5" spans="1:21" ht="18" x14ac:dyDescent="0.25">
      <c r="B5" s="18">
        <v>0.65</v>
      </c>
      <c r="C5" s="19">
        <f>C3*B5</f>
        <v>0</v>
      </c>
      <c r="D5" s="19">
        <f>D3*B5</f>
        <v>0</v>
      </c>
      <c r="E5" s="19">
        <f>E3*B5</f>
        <v>24.7</v>
      </c>
      <c r="F5" s="19">
        <f>F3*B5</f>
        <v>36.4</v>
      </c>
      <c r="G5" s="19">
        <f>G3*B5</f>
        <v>54.6</v>
      </c>
      <c r="H5" s="19">
        <f>H3*B5</f>
        <v>66.3</v>
      </c>
      <c r="I5" s="19">
        <f>I3*B5</f>
        <v>84.174999999999997</v>
      </c>
      <c r="J5" s="50"/>
    </row>
    <row r="7" spans="1:21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5"/>
      <c r="P7" s="60"/>
      <c r="Q7" s="60"/>
      <c r="R7" s="6"/>
      <c r="S7" s="6"/>
      <c r="T7" s="6"/>
      <c r="U7" s="6"/>
    </row>
    <row r="8" spans="1:21" x14ac:dyDescent="0.25">
      <c r="A8" s="67" t="s">
        <v>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7"/>
      <c r="P8" s="68"/>
      <c r="Q8" s="68"/>
      <c r="R8" s="6"/>
      <c r="S8" s="6"/>
      <c r="T8" s="6"/>
      <c r="U8" s="6"/>
    </row>
    <row r="9" spans="1:21" x14ac:dyDescent="0.2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8"/>
      <c r="P9" s="70"/>
      <c r="Q9" s="70"/>
      <c r="R9" s="6"/>
      <c r="S9" s="6"/>
      <c r="T9" s="6"/>
      <c r="U9" s="6"/>
    </row>
    <row r="10" spans="1:21" x14ac:dyDescent="0.25">
      <c r="A10" s="9" t="s">
        <v>5</v>
      </c>
      <c r="B10" s="61" t="s">
        <v>6</v>
      </c>
      <c r="C10" s="62"/>
      <c r="D10" s="62"/>
      <c r="E10" s="62"/>
      <c r="F10" s="63"/>
      <c r="G10" s="10" t="s">
        <v>7</v>
      </c>
      <c r="H10" s="11" t="s">
        <v>8</v>
      </c>
      <c r="I10" s="11" t="s">
        <v>9</v>
      </c>
      <c r="J10" s="11" t="s">
        <v>34</v>
      </c>
      <c r="K10" s="12" t="s">
        <v>10</v>
      </c>
      <c r="L10" s="12" t="s">
        <v>1</v>
      </c>
      <c r="M10" s="25" t="s">
        <v>33</v>
      </c>
      <c r="N10" s="13" t="s">
        <v>11</v>
      </c>
      <c r="O10" s="64" t="s">
        <v>12</v>
      </c>
      <c r="P10" s="65"/>
      <c r="Q10" s="65"/>
      <c r="R10" s="65"/>
      <c r="S10" s="65"/>
      <c r="T10" s="65"/>
      <c r="U10" s="66"/>
    </row>
    <row r="11" spans="1:21" x14ac:dyDescent="0.25">
      <c r="A11" s="26" t="s">
        <v>13</v>
      </c>
      <c r="B11" s="27" t="s">
        <v>14</v>
      </c>
      <c r="C11" s="27" t="s">
        <v>15</v>
      </c>
      <c r="D11" s="28" t="s">
        <v>16</v>
      </c>
      <c r="E11" s="29" t="s">
        <v>17</v>
      </c>
      <c r="F11" s="30" t="s">
        <v>18</v>
      </c>
      <c r="G11" s="31" t="s">
        <v>19</v>
      </c>
      <c r="H11" s="32" t="s">
        <v>20</v>
      </c>
      <c r="I11" s="33" t="s">
        <v>21</v>
      </c>
      <c r="J11" s="33" t="s">
        <v>35</v>
      </c>
      <c r="K11" s="34" t="s">
        <v>22</v>
      </c>
      <c r="L11" s="34"/>
      <c r="M11" s="35"/>
      <c r="N11" s="36" t="s">
        <v>23</v>
      </c>
      <c r="O11" s="37" t="s">
        <v>14</v>
      </c>
      <c r="P11" s="37" t="s">
        <v>15</v>
      </c>
      <c r="Q11" s="37" t="s">
        <v>16</v>
      </c>
      <c r="R11" s="38" t="s">
        <v>24</v>
      </c>
      <c r="S11" s="39" t="s">
        <v>25</v>
      </c>
      <c r="T11" s="38" t="s">
        <v>26</v>
      </c>
      <c r="U11" s="39" t="s">
        <v>27</v>
      </c>
    </row>
    <row r="12" spans="1:21" s="15" customFormat="1" hidden="1" x14ac:dyDescent="0.25">
      <c r="A12" s="40">
        <v>1</v>
      </c>
      <c r="B12" s="21" t="s">
        <v>67</v>
      </c>
      <c r="C12" s="21" t="s">
        <v>68</v>
      </c>
      <c r="D12" s="15" t="s">
        <v>69</v>
      </c>
      <c r="E12" s="15" t="s">
        <v>30</v>
      </c>
      <c r="F12" s="15" t="s">
        <v>32</v>
      </c>
      <c r="G12" s="16">
        <v>37552</v>
      </c>
      <c r="H12" s="15">
        <v>10</v>
      </c>
      <c r="I12" s="15">
        <v>84</v>
      </c>
      <c r="J12" s="15" t="s">
        <v>70</v>
      </c>
      <c r="K12" s="22">
        <v>45</v>
      </c>
      <c r="L12" s="22">
        <v>66</v>
      </c>
      <c r="M12" s="41">
        <f t="shared" ref="M12" si="0">100*K12/L12</f>
        <v>68.181818181818187</v>
      </c>
      <c r="N12" s="15" t="s">
        <v>31</v>
      </c>
      <c r="O12" s="15" t="s">
        <v>71</v>
      </c>
      <c r="P12" s="15" t="s">
        <v>72</v>
      </c>
      <c r="Q12" s="15" t="s">
        <v>73</v>
      </c>
      <c r="R12" s="16">
        <v>22998</v>
      </c>
      <c r="S12" s="15" t="s">
        <v>28</v>
      </c>
      <c r="T12" s="15">
        <v>22</v>
      </c>
      <c r="U12" s="15" t="s">
        <v>29</v>
      </c>
    </row>
    <row r="13" spans="1:21" s="15" customFormat="1" x14ac:dyDescent="0.25">
      <c r="A13" s="40">
        <v>2</v>
      </c>
      <c r="B13" s="15" t="s">
        <v>76</v>
      </c>
      <c r="C13" s="15" t="s">
        <v>77</v>
      </c>
      <c r="F13" s="58"/>
      <c r="G13" s="16"/>
      <c r="H13" s="15">
        <v>10</v>
      </c>
      <c r="I13" s="15">
        <v>84</v>
      </c>
      <c r="J13" s="15" t="s">
        <v>70</v>
      </c>
      <c r="K13" s="15">
        <v>27</v>
      </c>
      <c r="L13" s="22">
        <v>74</v>
      </c>
      <c r="M13" s="41">
        <f t="shared" ref="M13:M14" si="1">100*K13/L13</f>
        <v>36.486486486486484</v>
      </c>
      <c r="N13" s="15" t="s">
        <v>75</v>
      </c>
      <c r="R13" s="16"/>
      <c r="T13" s="15">
        <v>15</v>
      </c>
      <c r="U13" s="15" t="s">
        <v>29</v>
      </c>
    </row>
    <row r="14" spans="1:21" s="15" customFormat="1" x14ac:dyDescent="0.25">
      <c r="A14" s="40">
        <v>1</v>
      </c>
      <c r="B14" s="15" t="s">
        <v>74</v>
      </c>
      <c r="C14" s="15" t="s">
        <v>72</v>
      </c>
      <c r="F14" s="58"/>
      <c r="G14" s="16"/>
      <c r="H14" s="15">
        <v>10</v>
      </c>
      <c r="I14" s="15">
        <v>84</v>
      </c>
      <c r="J14" s="15" t="s">
        <v>70</v>
      </c>
      <c r="K14" s="15">
        <v>18</v>
      </c>
      <c r="L14" s="22">
        <v>74</v>
      </c>
      <c r="M14" s="41">
        <f t="shared" si="1"/>
        <v>24.324324324324323</v>
      </c>
      <c r="N14" s="15" t="s">
        <v>75</v>
      </c>
      <c r="R14" s="16"/>
      <c r="T14" s="15">
        <v>15</v>
      </c>
      <c r="U14" s="15" t="s">
        <v>29</v>
      </c>
    </row>
    <row r="15" spans="1:21" s="15" customFormat="1" x14ac:dyDescent="0.25">
      <c r="A15" s="40"/>
      <c r="B15" s="21"/>
      <c r="C15" s="21"/>
      <c r="G15" s="16"/>
      <c r="K15" s="22"/>
      <c r="L15" s="22"/>
      <c r="M15" s="41"/>
      <c r="R15" s="16"/>
      <c r="S15" s="16"/>
    </row>
    <row r="16" spans="1:21" x14ac:dyDescent="0.25">
      <c r="A16" s="40"/>
      <c r="B16" s="15"/>
      <c r="C16" s="24"/>
      <c r="D16" s="15"/>
      <c r="E16" s="24"/>
      <c r="F16" s="24"/>
      <c r="G16" s="16"/>
      <c r="H16" s="15"/>
      <c r="I16" s="15"/>
      <c r="J16" s="15"/>
      <c r="K16" s="24"/>
      <c r="L16" s="22"/>
      <c r="M16" s="41"/>
      <c r="N16" s="15"/>
      <c r="O16" s="15"/>
      <c r="P16" s="15"/>
      <c r="Q16" s="15"/>
      <c r="R16" s="16"/>
      <c r="S16" s="15"/>
      <c r="T16" s="15"/>
      <c r="U16" s="15"/>
    </row>
    <row r="17" spans="1:21" x14ac:dyDescent="0.25">
      <c r="A17" s="40"/>
      <c r="B17" s="15"/>
      <c r="C17" s="15"/>
      <c r="D17" s="15"/>
      <c r="E17" s="15"/>
      <c r="F17" s="15"/>
      <c r="G17" s="16"/>
      <c r="H17" s="15"/>
      <c r="I17" s="15"/>
      <c r="J17" s="15"/>
      <c r="K17" s="15"/>
      <c r="L17" s="22"/>
      <c r="M17" s="41"/>
      <c r="N17" s="15"/>
      <c r="O17" s="15"/>
      <c r="P17" s="15"/>
      <c r="Q17" s="15"/>
      <c r="R17" s="16"/>
      <c r="S17" s="24"/>
      <c r="T17" s="15"/>
      <c r="U17" s="15"/>
    </row>
    <row r="18" spans="1:21" x14ac:dyDescent="0.25">
      <c r="A18" s="40"/>
      <c r="B18" s="21"/>
      <c r="C18" s="21"/>
      <c r="D18" s="15"/>
      <c r="E18" s="15"/>
      <c r="F18" s="15"/>
      <c r="G18" s="16"/>
      <c r="H18" s="15"/>
      <c r="I18" s="15"/>
      <c r="J18" s="15"/>
      <c r="K18" s="22"/>
      <c r="L18" s="22"/>
      <c r="M18" s="41"/>
      <c r="N18" s="15"/>
      <c r="O18" s="15"/>
      <c r="P18" s="15"/>
      <c r="Q18" s="15"/>
      <c r="R18" s="16"/>
      <c r="S18" s="16"/>
      <c r="T18" s="15"/>
      <c r="U18" s="15"/>
    </row>
    <row r="19" spans="1:21" x14ac:dyDescent="0.25">
      <c r="A19" s="40"/>
      <c r="B19" s="21"/>
      <c r="C19" s="21"/>
      <c r="D19" s="15"/>
      <c r="E19" s="15"/>
      <c r="F19" s="15"/>
      <c r="G19" s="16"/>
      <c r="H19" s="15"/>
      <c r="I19" s="15"/>
      <c r="J19" s="15"/>
      <c r="K19" s="22"/>
      <c r="L19" s="22"/>
      <c r="M19" s="41"/>
      <c r="N19" s="15"/>
      <c r="O19" s="15"/>
      <c r="P19" s="15"/>
      <c r="Q19" s="15"/>
      <c r="R19" s="16"/>
      <c r="S19" s="15"/>
      <c r="T19" s="15"/>
      <c r="U19" s="15"/>
    </row>
    <row r="20" spans="1:21" x14ac:dyDescent="0.25">
      <c r="A20" s="40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22"/>
      <c r="M20" s="41"/>
      <c r="N20" s="15"/>
      <c r="O20" s="15"/>
      <c r="P20" s="15"/>
      <c r="Q20" s="15"/>
      <c r="R20" s="16"/>
      <c r="S20" s="24"/>
      <c r="T20" s="15"/>
      <c r="U20" s="15"/>
    </row>
    <row r="21" spans="1:21" x14ac:dyDescent="0.25">
      <c r="A21" s="40"/>
      <c r="B21" s="21"/>
      <c r="C21" s="21"/>
      <c r="D21" s="15"/>
      <c r="E21" s="15"/>
      <c r="F21" s="15"/>
      <c r="G21" s="16"/>
      <c r="H21" s="15"/>
      <c r="I21" s="15"/>
      <c r="J21" s="15"/>
      <c r="K21" s="22"/>
      <c r="L21" s="22"/>
      <c r="M21" s="41"/>
      <c r="N21" s="15"/>
      <c r="O21" s="15"/>
      <c r="P21" s="15"/>
      <c r="Q21" s="15"/>
      <c r="R21" s="16"/>
      <c r="S21" s="16"/>
      <c r="T21" s="15"/>
      <c r="U21" s="15"/>
    </row>
    <row r="22" spans="1:21" x14ac:dyDescent="0.25">
      <c r="A22" s="40"/>
      <c r="B22" s="21"/>
      <c r="C22" s="21"/>
      <c r="D22" s="15"/>
      <c r="E22" s="15"/>
      <c r="F22" s="15"/>
      <c r="G22" s="16"/>
      <c r="H22" s="15"/>
      <c r="I22" s="15"/>
      <c r="J22" s="15"/>
      <c r="K22" s="22"/>
      <c r="L22" s="22"/>
      <c r="M22" s="41"/>
      <c r="N22" s="15"/>
      <c r="O22" s="15"/>
      <c r="P22" s="15"/>
      <c r="Q22" s="15"/>
      <c r="R22" s="16"/>
      <c r="S22" s="15"/>
      <c r="T22" s="15"/>
      <c r="U22" s="15"/>
    </row>
    <row r="23" spans="1:21" x14ac:dyDescent="0.25">
      <c r="A23" s="40"/>
      <c r="B23" s="15"/>
      <c r="C23" s="15"/>
      <c r="D23" s="15"/>
      <c r="E23" s="15"/>
      <c r="F23" s="15"/>
      <c r="G23" s="16"/>
      <c r="H23" s="15"/>
      <c r="I23" s="15"/>
      <c r="J23" s="15"/>
      <c r="K23" s="15"/>
      <c r="L23" s="22"/>
      <c r="M23" s="41"/>
      <c r="N23" s="15"/>
      <c r="O23" s="15"/>
      <c r="P23" s="15"/>
      <c r="Q23" s="15"/>
      <c r="R23" s="16"/>
      <c r="S23" s="24"/>
      <c r="T23" s="15"/>
      <c r="U23" s="15"/>
    </row>
    <row r="24" spans="1:21" x14ac:dyDescent="0.25">
      <c r="A24" s="40"/>
      <c r="B24" s="15"/>
      <c r="C24" s="15"/>
      <c r="D24" s="15"/>
      <c r="E24" s="15"/>
      <c r="F24" s="59"/>
      <c r="G24" s="16"/>
      <c r="H24" s="15"/>
      <c r="I24" s="15"/>
      <c r="J24" s="15"/>
      <c r="K24" s="15"/>
      <c r="L24" s="22"/>
      <c r="M24" s="41"/>
      <c r="N24" s="15"/>
      <c r="O24" s="15"/>
      <c r="P24" s="15"/>
      <c r="Q24" s="15"/>
      <c r="R24" s="16"/>
      <c r="S24" s="16"/>
      <c r="T24" s="15"/>
      <c r="U24" s="15"/>
    </row>
    <row r="25" spans="1:21" x14ac:dyDescent="0.25">
      <c r="A25" s="40"/>
      <c r="B25" s="15"/>
      <c r="C25" s="24"/>
      <c r="D25" s="15"/>
      <c r="E25" s="24"/>
      <c r="F25" s="24"/>
      <c r="G25" s="16"/>
      <c r="H25" s="15"/>
      <c r="I25" s="15"/>
      <c r="J25" s="15"/>
      <c r="K25" s="24"/>
      <c r="L25" s="22"/>
      <c r="M25" s="41"/>
      <c r="N25" s="15"/>
      <c r="O25" s="15"/>
      <c r="P25" s="15"/>
      <c r="Q25" s="15"/>
      <c r="R25" s="16"/>
      <c r="S25" s="15"/>
      <c r="T25" s="15"/>
      <c r="U25" s="15"/>
    </row>
    <row r="26" spans="1:21" x14ac:dyDescent="0.25">
      <c r="A26" s="40"/>
      <c r="B26" s="15"/>
      <c r="C26" s="24"/>
      <c r="D26" s="15"/>
      <c r="E26" s="24"/>
      <c r="F26" s="24"/>
      <c r="G26" s="16"/>
      <c r="H26" s="15"/>
      <c r="I26" s="15"/>
      <c r="J26" s="15"/>
      <c r="K26" s="24"/>
      <c r="L26" s="22"/>
      <c r="M26" s="41"/>
      <c r="N26" s="15"/>
      <c r="O26" s="15"/>
      <c r="P26" s="15"/>
      <c r="Q26" s="15"/>
      <c r="R26" s="16"/>
      <c r="S26" s="24"/>
      <c r="T26" s="15"/>
      <c r="U26" s="15"/>
    </row>
    <row r="27" spans="1:21" x14ac:dyDescent="0.25">
      <c r="A27" s="40"/>
      <c r="B27" s="15"/>
      <c r="C27" s="24"/>
      <c r="D27" s="15"/>
      <c r="E27" s="24"/>
      <c r="F27" s="24"/>
      <c r="G27" s="16"/>
      <c r="H27" s="15"/>
      <c r="I27" s="15"/>
      <c r="J27" s="15"/>
      <c r="K27" s="24"/>
      <c r="L27" s="22"/>
      <c r="M27" s="41"/>
      <c r="N27" s="15"/>
      <c r="O27" s="15"/>
      <c r="P27" s="15"/>
      <c r="Q27" s="15"/>
      <c r="R27" s="16"/>
      <c r="S27" s="16"/>
      <c r="T27" s="15"/>
      <c r="U27" s="15"/>
    </row>
  </sheetData>
  <autoFilter ref="A11:U25">
    <filterColumn colId="13">
      <filters blank="1">
        <filter val="победитель"/>
        <filter val="призёр"/>
        <filter val="участник"/>
      </filters>
    </filterColumn>
    <sortState ref="A13:U25">
      <sortCondition descending="1" ref="K11:K25"/>
    </sortState>
  </autoFilter>
  <mergeCells count="8">
    <mergeCell ref="A7:N7"/>
    <mergeCell ref="P7:Q7"/>
    <mergeCell ref="B10:F10"/>
    <mergeCell ref="O10:U10"/>
    <mergeCell ref="A8:N8"/>
    <mergeCell ref="P8:Q8"/>
    <mergeCell ref="A9:N9"/>
    <mergeCell ref="P9:Q9"/>
  </mergeCells>
  <pageMargins left="0.25" right="0.25" top="0.75" bottom="0.75" header="0.3" footer="0.3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abSelected="1" topLeftCell="A4" workbookViewId="0">
      <selection activeCell="K21" sqref="K21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47"/>
    </row>
    <row r="3" spans="1:10" ht="18" x14ac:dyDescent="0.25">
      <c r="B3" s="20"/>
      <c r="C3" s="20"/>
      <c r="D3" s="20"/>
      <c r="E3" s="20"/>
      <c r="F3" s="48"/>
    </row>
    <row r="4" spans="1:10" ht="18" x14ac:dyDescent="0.25">
      <c r="B4" s="3"/>
      <c r="C4" s="4"/>
      <c r="D4" s="4"/>
      <c r="E4" s="4"/>
      <c r="F4" s="49"/>
    </row>
    <row r="5" spans="1:10" ht="18" x14ac:dyDescent="0.25">
      <c r="B5" s="18"/>
      <c r="C5" s="19"/>
      <c r="D5" s="19"/>
      <c r="E5" s="19"/>
      <c r="F5" s="50"/>
    </row>
    <row r="7" spans="1:10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25">
      <c r="A8" s="67" t="s">
        <v>66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s="17" customFormat="1" x14ac:dyDescent="0.25">
      <c r="A9" s="72" t="s">
        <v>4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s="23" customFormat="1" x14ac:dyDescent="0.25">
      <c r="A10" s="42" t="s">
        <v>5</v>
      </c>
      <c r="B10" s="71" t="s">
        <v>6</v>
      </c>
      <c r="C10" s="71"/>
      <c r="D10" s="43" t="s">
        <v>8</v>
      </c>
      <c r="E10" s="43" t="s">
        <v>9</v>
      </c>
      <c r="F10" s="43" t="s">
        <v>34</v>
      </c>
      <c r="G10" s="44" t="s">
        <v>10</v>
      </c>
      <c r="H10" s="44" t="s">
        <v>1</v>
      </c>
      <c r="I10" s="45" t="s">
        <v>33</v>
      </c>
      <c r="J10" s="46" t="s">
        <v>11</v>
      </c>
    </row>
    <row r="11" spans="1:10" s="15" customFormat="1" x14ac:dyDescent="0.25">
      <c r="A11" s="42" t="s">
        <v>13</v>
      </c>
      <c r="B11" s="14" t="s">
        <v>14</v>
      </c>
      <c r="C11" s="14" t="s">
        <v>15</v>
      </c>
      <c r="D11" s="43" t="s">
        <v>20</v>
      </c>
      <c r="E11" s="43" t="s">
        <v>21</v>
      </c>
      <c r="F11" s="43" t="s">
        <v>35</v>
      </c>
      <c r="G11" s="44" t="s">
        <v>22</v>
      </c>
      <c r="H11" s="44"/>
      <c r="I11" s="45"/>
      <c r="J11" s="46" t="s">
        <v>23</v>
      </c>
    </row>
    <row r="12" spans="1:10" s="15" customFormat="1" x14ac:dyDescent="0.25">
      <c r="A12" s="73"/>
      <c r="B12" s="74" t="s">
        <v>89</v>
      </c>
      <c r="C12" s="74" t="s">
        <v>90</v>
      </c>
      <c r="D12" s="75">
        <v>11</v>
      </c>
      <c r="E12" s="75">
        <v>84</v>
      </c>
      <c r="F12" s="75" t="s">
        <v>70</v>
      </c>
      <c r="G12" s="76">
        <v>97</v>
      </c>
      <c r="H12" s="76">
        <v>129</v>
      </c>
      <c r="I12" s="77">
        <f t="shared" ref="I12:I25" si="0">100*G12/H12</f>
        <v>75.193798449612402</v>
      </c>
      <c r="J12" s="75"/>
    </row>
    <row r="13" spans="1:10" s="15" customFormat="1" x14ac:dyDescent="0.25">
      <c r="A13" s="73"/>
      <c r="B13" s="74" t="s">
        <v>88</v>
      </c>
      <c r="C13" s="74" t="s">
        <v>91</v>
      </c>
      <c r="D13" s="75">
        <v>11</v>
      </c>
      <c r="E13" s="75">
        <v>84</v>
      </c>
      <c r="F13" s="75" t="s">
        <v>70</v>
      </c>
      <c r="G13" s="76">
        <v>92</v>
      </c>
      <c r="H13" s="76">
        <v>129</v>
      </c>
      <c r="I13" s="77">
        <f t="shared" si="0"/>
        <v>71.31782945736434</v>
      </c>
      <c r="J13" s="75"/>
    </row>
    <row r="14" spans="1:10" s="15" customFormat="1" x14ac:dyDescent="0.25">
      <c r="A14" s="73"/>
      <c r="B14" s="74" t="s">
        <v>92</v>
      </c>
      <c r="C14" s="74" t="s">
        <v>93</v>
      </c>
      <c r="D14" s="75">
        <v>11</v>
      </c>
      <c r="E14" s="75">
        <v>84</v>
      </c>
      <c r="F14" s="75" t="s">
        <v>70</v>
      </c>
      <c r="G14" s="76">
        <v>91</v>
      </c>
      <c r="H14" s="76">
        <v>129</v>
      </c>
      <c r="I14" s="77">
        <f t="shared" si="0"/>
        <v>70.542635658914733</v>
      </c>
      <c r="J14" s="75"/>
    </row>
    <row r="15" spans="1:10" s="15" customFormat="1" x14ac:dyDescent="0.25">
      <c r="A15" s="73"/>
      <c r="B15" s="74" t="s">
        <v>96</v>
      </c>
      <c r="C15" s="74" t="s">
        <v>95</v>
      </c>
      <c r="D15" s="75">
        <v>11</v>
      </c>
      <c r="E15" s="75">
        <v>84</v>
      </c>
      <c r="F15" s="75" t="s">
        <v>70</v>
      </c>
      <c r="G15" s="76">
        <v>90</v>
      </c>
      <c r="H15" s="76">
        <v>129</v>
      </c>
      <c r="I15" s="77">
        <f t="shared" si="0"/>
        <v>69.767441860465112</v>
      </c>
      <c r="J15" s="75"/>
    </row>
    <row r="16" spans="1:10" x14ac:dyDescent="0.25">
      <c r="A16" s="73"/>
      <c r="B16" s="75" t="s">
        <v>100</v>
      </c>
      <c r="C16" s="75" t="s">
        <v>101</v>
      </c>
      <c r="D16" s="75">
        <v>11</v>
      </c>
      <c r="E16" s="75">
        <v>84</v>
      </c>
      <c r="F16" s="75" t="s">
        <v>70</v>
      </c>
      <c r="G16" s="75">
        <v>89</v>
      </c>
      <c r="H16" s="76">
        <v>129</v>
      </c>
      <c r="I16" s="77">
        <f t="shared" si="0"/>
        <v>68.992248062015506</v>
      </c>
      <c r="J16" s="75"/>
    </row>
    <row r="17" spans="1:10" x14ac:dyDescent="0.25">
      <c r="A17" s="73"/>
      <c r="B17" s="75" t="s">
        <v>102</v>
      </c>
      <c r="C17" s="75" t="s">
        <v>103</v>
      </c>
      <c r="D17" s="75">
        <v>11</v>
      </c>
      <c r="E17" s="75">
        <v>84</v>
      </c>
      <c r="F17" s="75" t="s">
        <v>70</v>
      </c>
      <c r="G17" s="75">
        <v>89</v>
      </c>
      <c r="H17" s="76">
        <v>129</v>
      </c>
      <c r="I17" s="77">
        <f t="shared" si="0"/>
        <v>68.992248062015506</v>
      </c>
      <c r="J17" s="75"/>
    </row>
    <row r="18" spans="1:10" x14ac:dyDescent="0.25">
      <c r="A18" s="40"/>
      <c r="B18" s="21" t="s">
        <v>82</v>
      </c>
      <c r="C18" s="21" t="s">
        <v>83</v>
      </c>
      <c r="D18" s="15">
        <v>11</v>
      </c>
      <c r="E18" s="15">
        <v>84</v>
      </c>
      <c r="F18" s="15" t="s">
        <v>70</v>
      </c>
      <c r="G18" s="22">
        <v>84</v>
      </c>
      <c r="H18" s="22">
        <v>129</v>
      </c>
      <c r="I18" s="41">
        <f t="shared" si="0"/>
        <v>65.116279069767444</v>
      </c>
      <c r="J18" s="15"/>
    </row>
    <row r="19" spans="1:10" x14ac:dyDescent="0.25">
      <c r="A19" s="40"/>
      <c r="B19" s="21" t="s">
        <v>97</v>
      </c>
      <c r="C19" s="21" t="s">
        <v>98</v>
      </c>
      <c r="D19" s="15">
        <v>11</v>
      </c>
      <c r="E19" s="15">
        <v>84</v>
      </c>
      <c r="F19" s="15" t="s">
        <v>70</v>
      </c>
      <c r="G19" s="22">
        <v>84</v>
      </c>
      <c r="H19" s="22">
        <v>129</v>
      </c>
      <c r="I19" s="41">
        <f t="shared" si="0"/>
        <v>65.116279069767444</v>
      </c>
      <c r="J19" s="15"/>
    </row>
    <row r="20" spans="1:10" x14ac:dyDescent="0.25">
      <c r="A20" s="40"/>
      <c r="B20" s="21" t="s">
        <v>86</v>
      </c>
      <c r="C20" s="21" t="s">
        <v>87</v>
      </c>
      <c r="D20" s="15">
        <v>11</v>
      </c>
      <c r="E20" s="15">
        <v>84</v>
      </c>
      <c r="F20" s="15" t="s">
        <v>70</v>
      </c>
      <c r="G20" s="22">
        <v>82</v>
      </c>
      <c r="H20" s="22">
        <v>129</v>
      </c>
      <c r="I20" s="41">
        <f t="shared" si="0"/>
        <v>63.565891472868216</v>
      </c>
      <c r="J20" s="15"/>
    </row>
    <row r="21" spans="1:10" x14ac:dyDescent="0.25">
      <c r="A21" s="40"/>
      <c r="B21" s="21" t="s">
        <v>84</v>
      </c>
      <c r="C21" s="21" t="s">
        <v>85</v>
      </c>
      <c r="D21" s="15">
        <v>11</v>
      </c>
      <c r="E21" s="15">
        <v>84</v>
      </c>
      <c r="F21" s="15" t="s">
        <v>70</v>
      </c>
      <c r="G21" s="22">
        <v>69</v>
      </c>
      <c r="H21" s="22">
        <v>129</v>
      </c>
      <c r="I21" s="41">
        <f t="shared" si="0"/>
        <v>53.488372093023258</v>
      </c>
      <c r="J21" s="15"/>
    </row>
    <row r="22" spans="1:10" x14ac:dyDescent="0.25">
      <c r="A22" s="40"/>
      <c r="B22" s="21" t="s">
        <v>78</v>
      </c>
      <c r="C22" s="21" t="s">
        <v>79</v>
      </c>
      <c r="D22" s="15">
        <v>11</v>
      </c>
      <c r="E22" s="15">
        <v>84</v>
      </c>
      <c r="F22" s="15" t="s">
        <v>70</v>
      </c>
      <c r="G22" s="22">
        <v>68</v>
      </c>
      <c r="H22" s="22">
        <v>129</v>
      </c>
      <c r="I22" s="41">
        <f t="shared" si="0"/>
        <v>52.713178294573645</v>
      </c>
      <c r="J22" s="15"/>
    </row>
    <row r="23" spans="1:10" x14ac:dyDescent="0.25">
      <c r="A23" s="40"/>
      <c r="B23" s="21" t="s">
        <v>99</v>
      </c>
      <c r="C23" s="21" t="s">
        <v>104</v>
      </c>
      <c r="D23" s="15">
        <v>11</v>
      </c>
      <c r="E23" s="15">
        <v>84</v>
      </c>
      <c r="F23" s="15" t="s">
        <v>70</v>
      </c>
      <c r="G23" s="22">
        <v>64</v>
      </c>
      <c r="H23" s="22">
        <v>129</v>
      </c>
      <c r="I23" s="41">
        <f t="shared" si="0"/>
        <v>49.612403100775197</v>
      </c>
      <c r="J23" s="15"/>
    </row>
    <row r="24" spans="1:10" x14ac:dyDescent="0.25">
      <c r="A24" s="40"/>
      <c r="B24" s="21" t="s">
        <v>80</v>
      </c>
      <c r="C24" s="21" t="s">
        <v>81</v>
      </c>
      <c r="D24" s="15">
        <v>11</v>
      </c>
      <c r="E24" s="15">
        <v>84</v>
      </c>
      <c r="F24" s="15" t="s">
        <v>70</v>
      </c>
      <c r="G24" s="22">
        <v>48</v>
      </c>
      <c r="H24" s="22">
        <v>129</v>
      </c>
      <c r="I24" s="41">
        <f t="shared" si="0"/>
        <v>37.209302325581397</v>
      </c>
      <c r="J24" s="15"/>
    </row>
    <row r="25" spans="1:10" x14ac:dyDescent="0.25">
      <c r="A25" s="40"/>
      <c r="B25" s="21" t="s">
        <v>94</v>
      </c>
      <c r="C25" s="21" t="s">
        <v>95</v>
      </c>
      <c r="D25" s="15">
        <v>11</v>
      </c>
      <c r="E25" s="15">
        <v>84</v>
      </c>
      <c r="F25" s="15" t="s">
        <v>70</v>
      </c>
      <c r="G25" s="22">
        <v>46</v>
      </c>
      <c r="H25" s="22">
        <v>129</v>
      </c>
      <c r="I25" s="41">
        <f t="shared" si="0"/>
        <v>35.65891472868217</v>
      </c>
      <c r="J25" s="15"/>
    </row>
  </sheetData>
  <autoFilter ref="A11:J11">
    <sortState ref="A12:X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Предмет</vt:lpstr>
      <vt:lpstr>Школы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2020-10-26T07:08:06Z</cp:lastPrinted>
  <dcterms:created xsi:type="dcterms:W3CDTF">2015-11-09T08:00:22Z</dcterms:created>
  <dcterms:modified xsi:type="dcterms:W3CDTF">2020-10-26T08:55:56Z</dcterms:modified>
</cp:coreProperties>
</file>