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20490" windowHeight="8445" firstSheet="1" activeTab="4"/>
  </bookViews>
  <sheets>
    <sheet name="Предмет" sheetId="9" r:id="rId1"/>
    <sheet name="Школы" sheetId="6" r:id="rId2"/>
    <sheet name="5 класс" sheetId="7" r:id="rId3"/>
    <sheet name="6 класс" sheetId="8" r:id="rId4"/>
    <sheet name="7 класс" sheetId="1" r:id="rId5"/>
    <sheet name="8 класс" sheetId="2" r:id="rId6"/>
    <sheet name="9 класс" sheetId="3" r:id="rId7"/>
    <sheet name="10 класс" sheetId="4" r:id="rId8"/>
    <sheet name="11 класс" sheetId="5" r:id="rId9"/>
  </sheets>
  <definedNames>
    <definedName name="_xlnm._FilterDatabase" localSheetId="7" hidden="1">'10 класс'!$A$11:$J$11</definedName>
    <definedName name="_xlnm._FilterDatabase" localSheetId="8" hidden="1">'11 класс'!$A$11:$M$11</definedName>
    <definedName name="_xlnm._FilterDatabase" localSheetId="2" hidden="1">'5 класс'!$B$9:$K$9</definedName>
    <definedName name="_xlnm._FilterDatabase" localSheetId="3" hidden="1">'6 класс'!$A$9:$J$9</definedName>
    <definedName name="_xlnm._FilterDatabase" localSheetId="4" hidden="1">'7 класс'!$B$10:$M$10</definedName>
    <definedName name="_xlnm._FilterDatabase" localSheetId="5" hidden="1">'8 класс'!$A$11:$J$11</definedName>
    <definedName name="_xlnm._FilterDatabase" localSheetId="6" hidden="1">'9 класс'!$A$11:$V$11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I13" i="5"/>
  <c r="I21" i="2"/>
  <c r="I22" i="2"/>
  <c r="I23" i="2"/>
  <c r="I24" i="2"/>
  <c r="J26" i="7"/>
  <c r="J25" i="7"/>
  <c r="I15" i="2" l="1"/>
  <c r="I17" i="8"/>
  <c r="I22" i="8"/>
  <c r="I18" i="8"/>
  <c r="I23" i="8"/>
  <c r="J14" i="7"/>
  <c r="J15" i="7"/>
  <c r="J24" i="7"/>
  <c r="I19" i="2" l="1"/>
  <c r="J14" i="1"/>
  <c r="J17" i="7"/>
  <c r="I11" i="8" l="1"/>
  <c r="I12" i="8"/>
  <c r="I21" i="8"/>
  <c r="I13" i="8"/>
  <c r="I14" i="8"/>
  <c r="I15" i="8"/>
  <c r="I16" i="8"/>
  <c r="I12" i="5"/>
  <c r="I12" i="4"/>
  <c r="I14" i="2"/>
  <c r="I19" i="8"/>
  <c r="J21" i="7"/>
  <c r="J11" i="7"/>
  <c r="J18" i="7"/>
  <c r="J13" i="7"/>
  <c r="J19" i="7"/>
  <c r="J22" i="7"/>
  <c r="J20" i="7"/>
  <c r="J12" i="7"/>
  <c r="J23" i="7"/>
  <c r="J16" i="7"/>
  <c r="I10" i="8"/>
  <c r="I24" i="8"/>
  <c r="I20" i="8"/>
  <c r="I18" i="2"/>
  <c r="I17" i="2"/>
  <c r="I12" i="2"/>
  <c r="I13" i="2"/>
  <c r="I16" i="2"/>
  <c r="I20" i="2"/>
  <c r="I13" i="4"/>
  <c r="J10" i="7" l="1"/>
  <c r="F4" i="7"/>
  <c r="E4" i="7"/>
  <c r="D4" i="7"/>
  <c r="F3" i="7"/>
  <c r="E3" i="7"/>
  <c r="D3" i="7"/>
  <c r="E4" i="8"/>
  <c r="D4" i="8"/>
  <c r="C4" i="8"/>
  <c r="E3" i="8"/>
  <c r="D3" i="8"/>
  <c r="C3" i="8"/>
  <c r="E5" i="5" l="1"/>
  <c r="D5" i="5"/>
  <c r="C5" i="5"/>
  <c r="E4" i="5"/>
  <c r="D4" i="5"/>
  <c r="C4" i="5"/>
  <c r="E4" i="3"/>
  <c r="E5" i="3"/>
  <c r="J5" i="3" l="1"/>
  <c r="I5" i="3"/>
  <c r="H5" i="3"/>
  <c r="G5" i="3"/>
  <c r="F5" i="3"/>
  <c r="D5" i="3"/>
  <c r="J4" i="3"/>
  <c r="I4" i="3"/>
  <c r="H4" i="3"/>
  <c r="G4" i="3"/>
  <c r="F4" i="3"/>
  <c r="D4" i="3"/>
</calcChain>
</file>

<file path=xl/comments1.xml><?xml version="1.0" encoding="utf-8"?>
<comments xmlns="http://schemas.openxmlformats.org/spreadsheetml/2006/main">
  <authors>
    <author>barracuda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  <author>Home</author>
  </authors>
  <commentList>
    <comment ref="N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По умолчанию «Россия». </t>
        </r>
        <r>
          <rPr>
            <sz val="8"/>
            <color indexed="81"/>
            <rFont val="Tahoma"/>
            <family val="2"/>
            <charset val="204"/>
          </rPr>
          <t>Указать «СНГ» для граждан из СНГ. Для граждан других государств указать страну.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U11" authorId="1" shapeId="0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высшее
незаконченное высшее
среднее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6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<sst xmlns="http://schemas.openxmlformats.org/spreadsheetml/2006/main" count="354" uniqueCount="163">
  <si>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</si>
  <si>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</si>
  <si>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</si>
  <si>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</si>
  <si>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</si>
  <si>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</si>
  <si>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</si>
  <si>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Дата</t>
  </si>
  <si>
    <t>Класс</t>
  </si>
  <si>
    <t>Код</t>
  </si>
  <si>
    <t>Итого</t>
  </si>
  <si>
    <t>Тип</t>
  </si>
  <si>
    <t>Учитель</t>
  </si>
  <si>
    <t>п/п</t>
  </si>
  <si>
    <t>Фамилия</t>
  </si>
  <si>
    <t>Имя</t>
  </si>
  <si>
    <t>Отчество</t>
  </si>
  <si>
    <t>Гражданство</t>
  </si>
  <si>
    <t>Пол</t>
  </si>
  <si>
    <t xml:space="preserve"> рожд.</t>
  </si>
  <si>
    <t>учится</t>
  </si>
  <si>
    <t>школы</t>
  </si>
  <si>
    <t>баллов</t>
  </si>
  <si>
    <t>диплома</t>
  </si>
  <si>
    <t>Дата рождения</t>
  </si>
  <si>
    <t>Должность</t>
  </si>
  <si>
    <t>Стаж</t>
  </si>
  <si>
    <t>Образование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</si>
  <si>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</si>
  <si>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</si>
  <si>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</si>
  <si>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</si>
  <si>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</si>
  <si>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</si>
  <si>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</si>
  <si>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</si>
  <si>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</si>
  <si>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</si>
  <si>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</si>
  <si>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</si>
  <si>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</si>
  <si>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</si>
  <si>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</si>
  <si>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</si>
  <si>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</si>
  <si>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</si>
  <si>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</si>
  <si>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</si>
  <si>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</si>
  <si>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</si>
  <si>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</si>
  <si>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</si>
  <si>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</si>
  <si>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</si>
  <si>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</si>
  <si>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</si>
  <si>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</si>
  <si>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</si>
  <si>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</si>
  <si>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</si>
  <si>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</si>
  <si>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</si>
  <si>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Дарина</t>
  </si>
  <si>
    <t>Никита</t>
  </si>
  <si>
    <t>Александра</t>
  </si>
  <si>
    <t>Мария</t>
  </si>
  <si>
    <t>Бочаров</t>
  </si>
  <si>
    <t>Александр</t>
  </si>
  <si>
    <t>Дарья</t>
  </si>
  <si>
    <t>призёр</t>
  </si>
  <si>
    <t>участник</t>
  </si>
  <si>
    <t>Полина</t>
  </si>
  <si>
    <t>Рогачёв</t>
  </si>
  <si>
    <t>София</t>
  </si>
  <si>
    <t>Алёна</t>
  </si>
  <si>
    <t>Вероника</t>
  </si>
  <si>
    <t>Сахарова</t>
  </si>
  <si>
    <t>Шабанова</t>
  </si>
  <si>
    <t>Михаил</t>
  </si>
  <si>
    <t xml:space="preserve">Чернакова </t>
  </si>
  <si>
    <t>Алина</t>
  </si>
  <si>
    <t>Ярков</t>
  </si>
  <si>
    <t>Павел</t>
  </si>
  <si>
    <t xml:space="preserve">Изотова </t>
  </si>
  <si>
    <t xml:space="preserve">Коткина </t>
  </si>
  <si>
    <t xml:space="preserve">Дарья </t>
  </si>
  <si>
    <t xml:space="preserve">Казарцева </t>
  </si>
  <si>
    <t>Диана</t>
  </si>
  <si>
    <t>Быкова</t>
  </si>
  <si>
    <t>Ваганова</t>
  </si>
  <si>
    <t>Ксения</t>
  </si>
  <si>
    <t xml:space="preserve">Митькина </t>
  </si>
  <si>
    <t>Тимакова</t>
  </si>
  <si>
    <t>Чекмарева</t>
  </si>
  <si>
    <t>Василина</t>
  </si>
  <si>
    <t>Чикина</t>
  </si>
  <si>
    <t>Кристина</t>
  </si>
  <si>
    <t>Филатова</t>
  </si>
  <si>
    <t>Богданова</t>
  </si>
  <si>
    <t>Елизавета</t>
  </si>
  <si>
    <t>Кляйн</t>
  </si>
  <si>
    <t>Кира</t>
  </si>
  <si>
    <t>Анастасия</t>
  </si>
  <si>
    <t>Стасюк</t>
  </si>
  <si>
    <t>Карина</t>
  </si>
  <si>
    <t>Антипина</t>
  </si>
  <si>
    <t>Рапина</t>
  </si>
  <si>
    <t>Наталья</t>
  </si>
  <si>
    <t>Призёр</t>
  </si>
  <si>
    <t>Рогачев</t>
  </si>
  <si>
    <t>Терентьева</t>
  </si>
  <si>
    <t>Ульяна</t>
  </si>
  <si>
    <t xml:space="preserve">Хлопина </t>
  </si>
  <si>
    <t xml:space="preserve">Казакова </t>
  </si>
  <si>
    <t>Амахина</t>
  </si>
  <si>
    <t>Лолита</t>
  </si>
  <si>
    <t>Юрьева</t>
  </si>
  <si>
    <t>Попова</t>
  </si>
  <si>
    <t>Соснин</t>
  </si>
  <si>
    <t>Андрей</t>
  </si>
  <si>
    <t xml:space="preserve">Сыркова </t>
  </si>
  <si>
    <t>Злата</t>
  </si>
  <si>
    <t>Окулова</t>
  </si>
  <si>
    <t>Ирина</t>
  </si>
  <si>
    <t>Соснина</t>
  </si>
  <si>
    <t>Валерия</t>
  </si>
  <si>
    <t>Руцкий</t>
  </si>
  <si>
    <t>Данил</t>
  </si>
  <si>
    <t>Леонтьева</t>
  </si>
  <si>
    <t>победитель прошлого годп</t>
  </si>
  <si>
    <t>Медведева</t>
  </si>
  <si>
    <t>Нечаева</t>
  </si>
  <si>
    <t>Иван</t>
  </si>
  <si>
    <t>Сулентьев</t>
  </si>
  <si>
    <t>Надежда</t>
  </si>
  <si>
    <t>Юргина</t>
  </si>
  <si>
    <t>Илона</t>
  </si>
  <si>
    <t xml:space="preserve">Тяпуева </t>
  </si>
  <si>
    <t xml:space="preserve">Сергей </t>
  </si>
  <si>
    <t>Михеев</t>
  </si>
  <si>
    <t>Руслан</t>
  </si>
  <si>
    <t>Чайковский</t>
  </si>
  <si>
    <t>Матвей</t>
  </si>
  <si>
    <t>Лёвкин</t>
  </si>
  <si>
    <t>Константин</t>
  </si>
  <si>
    <t>Фуфаев</t>
  </si>
  <si>
    <t>Малыгина</t>
  </si>
  <si>
    <t>Ружников</t>
  </si>
  <si>
    <t xml:space="preserve"> Кристина</t>
  </si>
  <si>
    <t>Федоркова</t>
  </si>
  <si>
    <t>Митькина</t>
  </si>
  <si>
    <t xml:space="preserve">Попова </t>
  </si>
  <si>
    <t>Артём</t>
  </si>
  <si>
    <t xml:space="preserve">Долгобородов </t>
  </si>
  <si>
    <t>Кирилл</t>
  </si>
  <si>
    <t xml:space="preserve">Башловкин </t>
  </si>
  <si>
    <t xml:space="preserve">Владислава </t>
  </si>
  <si>
    <t>Потрохова</t>
  </si>
  <si>
    <t>Светлана</t>
  </si>
  <si>
    <t>Невзорова</t>
  </si>
  <si>
    <t>Арина</t>
  </si>
  <si>
    <t>Кошелева</t>
  </si>
  <si>
    <t xml:space="preserve"> победительМЭ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</si>
</sst>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7" fillId="0" borderId="0"/>
    <xf numFmtId="0" fontId="13" fillId="0" borderId="0"/>
    <xf numFmtId="0" fontId="13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5" fillId="5" borderId="1" xfId="0" applyFon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2" fillId="8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2" fillId="8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164" fontId="12" fillId="8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2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9" xfId="2" applyFont="1" applyFill="1" applyBorder="1" applyAlignment="1">
      <alignment horizontal="right" wrapText="1"/>
    </xf>
    <xf numFmtId="0" fontId="13" fillId="0" borderId="9" xfId="2" applyFont="1" applyFill="1" applyBorder="1" applyAlignment="1">
      <alignment wrapText="1"/>
    </xf>
    <xf numFmtId="0" fontId="13" fillId="0" borderId="9" xfId="3" applyFont="1" applyFill="1" applyBorder="1" applyAlignment="1">
      <alignment horizontal="center" wrapText="1"/>
    </xf>
    <xf numFmtId="0" fontId="13" fillId="0" borderId="9" xfId="3" applyFont="1" applyFill="1" applyBorder="1" applyAlignment="1">
      <alignment wrapText="1"/>
    </xf>
    <xf numFmtId="0" fontId="0" fillId="0" borderId="9" xfId="0" applyBorder="1"/>
    <xf numFmtId="0" fontId="13" fillId="0" borderId="10" xfId="3" applyFont="1" applyFill="1" applyBorder="1" applyAlignment="1">
      <alignment horizontal="center" wrapText="1"/>
    </xf>
    <xf numFmtId="0" fontId="13" fillId="0" borderId="0" xfId="3" applyFont="1" applyFill="1" applyBorder="1" applyAlignment="1">
      <alignment wrapText="1"/>
    </xf>
    <xf numFmtId="0" fontId="0" fillId="0" borderId="7" xfId="0" applyFill="1" applyBorder="1"/>
    <xf numFmtId="0" fontId="10" fillId="0" borderId="7" xfId="0" applyFont="1" applyFill="1" applyBorder="1" applyAlignment="1">
      <alignment horizontal="right"/>
    </xf>
    <xf numFmtId="164" fontId="14" fillId="9" borderId="1" xfId="0" applyNumberFormat="1" applyFont="1" applyFill="1" applyBorder="1" applyAlignment="1">
      <alignment horizontal="center"/>
    </xf>
    <xf numFmtId="0" fontId="0" fillId="0" borderId="7" xfId="0" applyBorder="1"/>
    <xf numFmtId="0" fontId="10" fillId="0" borderId="0" xfId="0" applyFont="1" applyFill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right"/>
    </xf>
    <xf numFmtId="0" fontId="10" fillId="10" borderId="1" xfId="0" applyFont="1" applyFill="1" applyBorder="1" applyAlignment="1">
      <alignment horizontal="right"/>
    </xf>
    <xf numFmtId="0" fontId="10" fillId="10" borderId="1" xfId="0" applyFont="1" applyFill="1" applyBorder="1"/>
    <xf numFmtId="0" fontId="0" fillId="10" borderId="1" xfId="0" applyFill="1" applyBorder="1"/>
    <xf numFmtId="0" fontId="0" fillId="10" borderId="1" xfId="0" applyNumberFormat="1" applyFill="1" applyBorder="1"/>
    <xf numFmtId="164" fontId="12" fillId="10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51">
        <v>5</v>
      </c>
      <c r="C3" s="52" t="s">
        <v>43</v>
      </c>
    </row>
    <row r="4" spans="2:3" x14ac:dyDescent="0.25">
      <c r="B4" s="51">
        <v>7</v>
      </c>
      <c r="C4" s="52" t="s">
        <v>44</v>
      </c>
    </row>
    <row r="5" spans="2:3" x14ac:dyDescent="0.25">
      <c r="B5" s="51">
        <v>18</v>
      </c>
      <c r="C5" s="52" t="s">
        <v>45</v>
      </c>
    </row>
    <row r="6" spans="2:3" x14ac:dyDescent="0.25">
      <c r="B6" s="51">
        <v>2</v>
      </c>
      <c r="C6" s="52" t="s">
        <v>46</v>
      </c>
    </row>
    <row r="7" spans="2:3" x14ac:dyDescent="0.25">
      <c r="B7" s="51">
        <v>10</v>
      </c>
      <c r="C7" s="52" t="s">
        <v>47</v>
      </c>
    </row>
    <row r="8" spans="2:3" x14ac:dyDescent="0.25">
      <c r="B8" s="51">
        <v>12</v>
      </c>
      <c r="C8" s="52" t="s">
        <v>48</v>
      </c>
    </row>
    <row r="9" spans="2:3" x14ac:dyDescent="0.25">
      <c r="B9" s="51">
        <v>31</v>
      </c>
      <c r="C9" s="53" t="s">
        <v>49</v>
      </c>
    </row>
    <row r="10" spans="2:3" x14ac:dyDescent="0.25">
      <c r="B10" s="51">
        <v>1</v>
      </c>
      <c r="C10" s="52" t="s">
        <v>50</v>
      </c>
    </row>
    <row r="11" spans="2:3" x14ac:dyDescent="0.25">
      <c r="B11" s="51">
        <v>3</v>
      </c>
      <c r="C11" s="52" t="s">
        <v>51</v>
      </c>
    </row>
    <row r="12" spans="2:3" x14ac:dyDescent="0.25">
      <c r="B12" s="51">
        <v>11</v>
      </c>
      <c r="C12" s="52" t="s">
        <v>52</v>
      </c>
    </row>
    <row r="13" spans="2:3" x14ac:dyDescent="0.25">
      <c r="B13" s="54">
        <v>4</v>
      </c>
      <c r="C13" s="55" t="s">
        <v>53</v>
      </c>
    </row>
    <row r="14" spans="2:3" x14ac:dyDescent="0.25">
      <c r="B14" s="54">
        <v>32</v>
      </c>
      <c r="C14" t="s">
        <v>54</v>
      </c>
    </row>
    <row r="15" spans="2:3" x14ac:dyDescent="0.25">
      <c r="B15" s="54">
        <v>33</v>
      </c>
      <c r="C15" t="s">
        <v>55</v>
      </c>
    </row>
    <row r="16" spans="2:3" x14ac:dyDescent="0.25">
      <c r="B16" s="54">
        <v>51</v>
      </c>
      <c r="C16" t="s">
        <v>56</v>
      </c>
    </row>
    <row r="17" spans="2:3" x14ac:dyDescent="0.25">
      <c r="B17" s="54">
        <v>53</v>
      </c>
      <c r="C17" t="s">
        <v>57</v>
      </c>
    </row>
    <row r="18" spans="2:3" x14ac:dyDescent="0.25">
      <c r="B18" s="54">
        <v>55</v>
      </c>
      <c r="C18" t="s">
        <v>58</v>
      </c>
    </row>
    <row r="19" spans="2:3" x14ac:dyDescent="0.25">
      <c r="B19" s="54">
        <v>56</v>
      </c>
      <c r="C19" t="s">
        <v>59</v>
      </c>
    </row>
    <row r="20" spans="2:3" x14ac:dyDescent="0.25">
      <c r="B20" s="54">
        <v>6</v>
      </c>
      <c r="C20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49">
        <v>84</v>
      </c>
      <c r="C2" s="50" t="s">
        <v>31</v>
      </c>
      <c r="D2" s="50" t="s">
        <v>32</v>
      </c>
    </row>
    <row r="3" spans="2:4" x14ac:dyDescent="0.25">
      <c r="B3" s="49">
        <v>85</v>
      </c>
      <c r="C3" s="50" t="s">
        <v>31</v>
      </c>
      <c r="D3" s="50" t="s">
        <v>41</v>
      </c>
    </row>
    <row r="4" spans="2:4" x14ac:dyDescent="0.25">
      <c r="B4" s="49">
        <v>86</v>
      </c>
      <c r="C4" s="50" t="s">
        <v>31</v>
      </c>
      <c r="D4" s="50" t="s">
        <v>33</v>
      </c>
    </row>
    <row r="5" spans="2:4" x14ac:dyDescent="0.25">
      <c r="B5" s="49">
        <v>87</v>
      </c>
      <c r="C5" s="50" t="s">
        <v>31</v>
      </c>
      <c r="D5" s="50" t="s">
        <v>34</v>
      </c>
    </row>
    <row r="6" spans="2:4" x14ac:dyDescent="0.25">
      <c r="B6" s="49">
        <v>88</v>
      </c>
      <c r="C6" s="50" t="s">
        <v>31</v>
      </c>
      <c r="D6" s="50" t="s">
        <v>35</v>
      </c>
    </row>
    <row r="7" spans="2:4" x14ac:dyDescent="0.25">
      <c r="B7" s="49">
        <v>89</v>
      </c>
      <c r="C7" s="50" t="s">
        <v>31</v>
      </c>
      <c r="D7" s="50" t="s">
        <v>36</v>
      </c>
    </row>
    <row r="8" spans="2:4" x14ac:dyDescent="0.25">
      <c r="B8" s="49">
        <v>90</v>
      </c>
      <c r="C8" s="50" t="s">
        <v>31</v>
      </c>
      <c r="D8" s="50" t="s">
        <v>37</v>
      </c>
    </row>
    <row r="9" spans="2:4" x14ac:dyDescent="0.25">
      <c r="B9" s="49">
        <v>729</v>
      </c>
      <c r="C9" s="50" t="s">
        <v>31</v>
      </c>
      <c r="D9" s="50" t="s">
        <v>38</v>
      </c>
    </row>
    <row r="10" spans="2:4" x14ac:dyDescent="0.25">
      <c r="B10" s="49">
        <v>732</v>
      </c>
      <c r="C10" s="50" t="s">
        <v>31</v>
      </c>
      <c r="D10" s="50" t="s">
        <v>42</v>
      </c>
    </row>
    <row r="11" spans="2:4" x14ac:dyDescent="0.25">
      <c r="B11" s="49">
        <v>734</v>
      </c>
      <c r="C11" s="50" t="s">
        <v>31</v>
      </c>
      <c r="D11" s="50" t="s">
        <v>39</v>
      </c>
    </row>
    <row r="12" spans="2:4" x14ac:dyDescent="0.25">
      <c r="B12" s="49">
        <v>735</v>
      </c>
      <c r="C12" s="50" t="s">
        <v>31</v>
      </c>
      <c r="D12" s="50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H9" sqref="H9"/>
    </sheetView>
  </sheetViews>
  <sheetFormatPr defaultRowHeight="15" x14ac:dyDescent="0.25"/>
  <cols>
    <col min="3" max="4" width="11" customWidth="1"/>
  </cols>
  <sheetData>
    <row r="1" spans="2:11" ht="30" customHeight="1" x14ac:dyDescent="0.25">
      <c r="C1" s="1" t="s">
        <v>0</v>
      </c>
      <c r="D1" s="2">
        <v>5</v>
      </c>
      <c r="E1" s="2">
        <v>10</v>
      </c>
      <c r="F1" s="2">
        <v>11</v>
      </c>
      <c r="G1" s="45"/>
    </row>
    <row r="2" spans="2:11" ht="18" x14ac:dyDescent="0.25">
      <c r="C2" s="23" t="s">
        <v>1</v>
      </c>
      <c r="D2" s="23"/>
      <c r="E2" s="23"/>
      <c r="F2" s="23"/>
      <c r="G2" s="23"/>
    </row>
    <row r="3" spans="2:11" ht="18" x14ac:dyDescent="0.25">
      <c r="C3" s="3">
        <v>0.5</v>
      </c>
      <c r="D3" s="4">
        <f>D2*C3</f>
        <v>0</v>
      </c>
      <c r="E3" s="4">
        <f>E2*C3</f>
        <v>0</v>
      </c>
      <c r="F3" s="4">
        <f>F2*C3</f>
        <v>0</v>
      </c>
      <c r="G3" s="4"/>
    </row>
    <row r="4" spans="2:11" ht="18" x14ac:dyDescent="0.25">
      <c r="C4" s="21">
        <v>0.65</v>
      </c>
      <c r="D4" s="22">
        <f>D2*C4</f>
        <v>0</v>
      </c>
      <c r="E4" s="22">
        <f>E2*C4</f>
        <v>0</v>
      </c>
      <c r="F4" s="22">
        <f>F2*C4</f>
        <v>0</v>
      </c>
      <c r="G4" s="22"/>
    </row>
    <row r="5" spans="2:11" ht="15.75" x14ac:dyDescent="0.25">
      <c r="B5" s="70" t="s">
        <v>2</v>
      </c>
      <c r="C5" s="70"/>
      <c r="D5" s="70"/>
      <c r="E5" s="70"/>
      <c r="F5" s="70"/>
      <c r="G5" s="70"/>
      <c r="H5" s="70"/>
      <c r="I5" s="70"/>
      <c r="J5" s="70"/>
      <c r="K5" s="70"/>
    </row>
    <row r="6" spans="2:11" x14ac:dyDescent="0.25">
      <c r="B6" s="71" t="s">
        <v>3</v>
      </c>
      <c r="C6" s="71"/>
      <c r="D6" s="71"/>
      <c r="E6" s="71"/>
      <c r="F6" s="71"/>
      <c r="G6" s="71"/>
      <c r="H6" s="71"/>
      <c r="I6" s="71"/>
      <c r="J6" s="71"/>
      <c r="K6" s="71"/>
    </row>
    <row r="7" spans="2:11" x14ac:dyDescent="0.25">
      <c r="B7" s="73" t="s">
        <v>4</v>
      </c>
      <c r="C7" s="73"/>
      <c r="D7" s="73"/>
      <c r="E7" s="73"/>
      <c r="F7" s="73"/>
      <c r="G7" s="73"/>
      <c r="H7" s="73"/>
      <c r="I7" s="73"/>
      <c r="J7" s="73"/>
      <c r="K7" s="73"/>
    </row>
    <row r="8" spans="2:11" x14ac:dyDescent="0.25">
      <c r="B8" s="38" t="s">
        <v>5</v>
      </c>
      <c r="C8" s="68" t="s">
        <v>6</v>
      </c>
      <c r="D8" s="68"/>
      <c r="E8" s="40" t="s">
        <v>8</v>
      </c>
      <c r="F8" s="40" t="s">
        <v>9</v>
      </c>
      <c r="G8" s="40" t="s">
        <v>29</v>
      </c>
      <c r="H8" s="41" t="s">
        <v>10</v>
      </c>
      <c r="I8" s="41" t="s">
        <v>1</v>
      </c>
      <c r="J8" s="42" t="s">
        <v>28</v>
      </c>
      <c r="K8" s="43" t="s">
        <v>11</v>
      </c>
    </row>
    <row r="9" spans="2:11" x14ac:dyDescent="0.25">
      <c r="B9" s="38" t="s">
        <v>13</v>
      </c>
      <c r="C9" s="13" t="s">
        <v>14</v>
      </c>
      <c r="D9" s="13" t="s">
        <v>15</v>
      </c>
      <c r="E9" s="40" t="s">
        <v>20</v>
      </c>
      <c r="F9" s="40" t="s">
        <v>21</v>
      </c>
      <c r="G9" s="40" t="s">
        <v>30</v>
      </c>
      <c r="H9" s="41" t="s">
        <v>22</v>
      </c>
      <c r="I9" s="41"/>
      <c r="J9" s="42"/>
      <c r="K9" s="43" t="s">
        <v>23</v>
      </c>
    </row>
    <row r="10" spans="2:11" x14ac:dyDescent="0.25">
      <c r="B10" s="36">
        <v>1</v>
      </c>
      <c r="C10" s="24" t="s">
        <v>88</v>
      </c>
      <c r="D10" s="24" t="s">
        <v>85</v>
      </c>
      <c r="E10" s="18">
        <v>5</v>
      </c>
      <c r="F10" s="18">
        <v>90</v>
      </c>
      <c r="G10" s="18">
        <v>2</v>
      </c>
      <c r="H10" s="25">
        <v>18</v>
      </c>
      <c r="I10" s="25">
        <v>35</v>
      </c>
      <c r="J10" s="37">
        <f>100*H10/I10</f>
        <v>51.428571428571431</v>
      </c>
      <c r="K10" s="18" t="s">
        <v>69</v>
      </c>
    </row>
    <row r="11" spans="2:11" x14ac:dyDescent="0.25">
      <c r="B11" s="36">
        <v>3</v>
      </c>
      <c r="C11" s="18" t="s">
        <v>91</v>
      </c>
      <c r="D11" s="27" t="s">
        <v>90</v>
      </c>
      <c r="E11" s="18">
        <v>5</v>
      </c>
      <c r="F11" s="18">
        <v>90</v>
      </c>
      <c r="G11" s="18">
        <v>2</v>
      </c>
      <c r="H11" s="27">
        <v>16</v>
      </c>
      <c r="I11" s="25">
        <v>35</v>
      </c>
      <c r="J11" s="37">
        <f>100*H11/I11</f>
        <v>45.714285714285715</v>
      </c>
      <c r="K11" s="18" t="s">
        <v>70</v>
      </c>
    </row>
    <row r="12" spans="2:11" x14ac:dyDescent="0.25">
      <c r="B12" s="36">
        <v>9</v>
      </c>
      <c r="C12" s="18" t="s">
        <v>100</v>
      </c>
      <c r="D12" s="18" t="s">
        <v>101</v>
      </c>
      <c r="E12" s="18">
        <v>5</v>
      </c>
      <c r="F12" s="18">
        <v>90</v>
      </c>
      <c r="G12" s="18">
        <v>2</v>
      </c>
      <c r="H12" s="18">
        <v>13</v>
      </c>
      <c r="I12" s="25">
        <v>35</v>
      </c>
      <c r="J12" s="37">
        <f>100*H12/I12</f>
        <v>37.142857142857146</v>
      </c>
      <c r="K12" s="18" t="s">
        <v>70</v>
      </c>
    </row>
    <row r="13" spans="2:11" x14ac:dyDescent="0.25">
      <c r="B13" s="36">
        <v>5</v>
      </c>
      <c r="C13" s="18" t="s">
        <v>93</v>
      </c>
      <c r="D13" s="27" t="s">
        <v>94</v>
      </c>
      <c r="E13" s="18">
        <v>5</v>
      </c>
      <c r="F13" s="18">
        <v>90</v>
      </c>
      <c r="G13" s="18">
        <v>2</v>
      </c>
      <c r="H13" s="27">
        <v>9</v>
      </c>
      <c r="I13" s="25">
        <v>35</v>
      </c>
      <c r="J13" s="37">
        <f>100*H13/I13</f>
        <v>25.714285714285715</v>
      </c>
      <c r="K13" s="18" t="s">
        <v>70</v>
      </c>
    </row>
    <row r="14" spans="2:11" x14ac:dyDescent="0.25">
      <c r="B14" s="36"/>
      <c r="C14" s="18" t="s">
        <v>139</v>
      </c>
      <c r="D14" s="18" t="s">
        <v>138</v>
      </c>
      <c r="E14" s="18">
        <v>5</v>
      </c>
      <c r="F14" s="18">
        <v>84</v>
      </c>
      <c r="G14" s="18">
        <v>2</v>
      </c>
      <c r="H14" s="18">
        <v>9</v>
      </c>
      <c r="I14" s="25">
        <v>35</v>
      </c>
      <c r="J14" s="37">
        <f>100*H14/I14</f>
        <v>25.714285714285715</v>
      </c>
      <c r="K14" s="18" t="s">
        <v>70</v>
      </c>
    </row>
    <row r="15" spans="2:11" x14ac:dyDescent="0.25">
      <c r="B15" s="36"/>
      <c r="C15" s="24" t="s">
        <v>137</v>
      </c>
      <c r="D15" s="24" t="s">
        <v>136</v>
      </c>
      <c r="E15" s="18">
        <v>5</v>
      </c>
      <c r="F15" s="18">
        <v>84</v>
      </c>
      <c r="G15" s="18">
        <v>2</v>
      </c>
      <c r="H15" s="25">
        <v>7</v>
      </c>
      <c r="I15" s="25">
        <v>35</v>
      </c>
      <c r="J15" s="37">
        <f>100*H15/I15</f>
        <v>20</v>
      </c>
      <c r="K15" s="18" t="s">
        <v>70</v>
      </c>
    </row>
    <row r="16" spans="2:11" x14ac:dyDescent="0.25">
      <c r="B16" s="36">
        <v>11</v>
      </c>
      <c r="C16" s="24" t="s">
        <v>103</v>
      </c>
      <c r="D16" s="24" t="s">
        <v>104</v>
      </c>
      <c r="E16" s="18">
        <v>5</v>
      </c>
      <c r="F16" s="18">
        <v>90</v>
      </c>
      <c r="G16" s="18">
        <v>2</v>
      </c>
      <c r="H16" s="25">
        <v>5</v>
      </c>
      <c r="I16" s="25">
        <v>35</v>
      </c>
      <c r="J16" s="37">
        <f>100*H16/I16</f>
        <v>14.285714285714286</v>
      </c>
      <c r="K16" s="18" t="s">
        <v>70</v>
      </c>
    </row>
    <row r="17" spans="1:11" x14ac:dyDescent="0.25">
      <c r="B17" s="36"/>
      <c r="C17" s="24" t="s">
        <v>130</v>
      </c>
      <c r="D17" s="24" t="s">
        <v>65</v>
      </c>
      <c r="E17" s="18">
        <v>5</v>
      </c>
      <c r="F17" s="18">
        <v>87</v>
      </c>
      <c r="G17" s="18">
        <v>2</v>
      </c>
      <c r="H17" s="25">
        <v>5</v>
      </c>
      <c r="I17" s="25">
        <v>35</v>
      </c>
      <c r="J17" s="37">
        <f>100*H17/I17</f>
        <v>14.285714285714286</v>
      </c>
      <c r="K17" s="18" t="s">
        <v>70</v>
      </c>
    </row>
    <row r="18" spans="1:11" x14ac:dyDescent="0.25">
      <c r="B18" s="36">
        <v>4</v>
      </c>
      <c r="C18" s="24" t="s">
        <v>92</v>
      </c>
      <c r="D18" s="24" t="s">
        <v>71</v>
      </c>
      <c r="E18" s="18">
        <v>5</v>
      </c>
      <c r="F18" s="18">
        <v>90</v>
      </c>
      <c r="G18" s="18">
        <v>2</v>
      </c>
      <c r="H18" s="25">
        <v>4</v>
      </c>
      <c r="I18" s="25">
        <v>35</v>
      </c>
      <c r="J18" s="37">
        <f>100*H18/I18</f>
        <v>11.428571428571429</v>
      </c>
      <c r="K18" s="18" t="s">
        <v>70</v>
      </c>
    </row>
    <row r="19" spans="1:11" x14ac:dyDescent="0.25">
      <c r="B19" s="36">
        <v>6</v>
      </c>
      <c r="C19" s="18" t="s">
        <v>95</v>
      </c>
      <c r="D19" s="18" t="s">
        <v>96</v>
      </c>
      <c r="E19" s="18">
        <v>5</v>
      </c>
      <c r="F19" s="18">
        <v>90</v>
      </c>
      <c r="G19" s="18">
        <v>2</v>
      </c>
      <c r="H19" s="18">
        <v>4</v>
      </c>
      <c r="I19" s="25">
        <v>35</v>
      </c>
      <c r="J19" s="37">
        <f>100*H19/I19</f>
        <v>11.428571428571429</v>
      </c>
      <c r="K19" s="18" t="s">
        <v>70</v>
      </c>
    </row>
    <row r="20" spans="1:11" x14ac:dyDescent="0.25">
      <c r="B20" s="36">
        <v>8</v>
      </c>
      <c r="C20" s="24" t="s">
        <v>98</v>
      </c>
      <c r="D20" s="24" t="s">
        <v>99</v>
      </c>
      <c r="E20" s="18">
        <v>5</v>
      </c>
      <c r="F20" s="18">
        <v>90</v>
      </c>
      <c r="G20" s="18">
        <v>2</v>
      </c>
      <c r="H20" s="25">
        <v>4</v>
      </c>
      <c r="I20" s="25">
        <v>35</v>
      </c>
      <c r="J20" s="37">
        <f>100*H20/I20</f>
        <v>11.428571428571429</v>
      </c>
      <c r="K20" s="18" t="s">
        <v>70</v>
      </c>
    </row>
    <row r="21" spans="1:11" x14ac:dyDescent="0.25">
      <c r="B21" s="36">
        <v>2</v>
      </c>
      <c r="C21" s="18" t="s">
        <v>89</v>
      </c>
      <c r="D21" s="18" t="s">
        <v>90</v>
      </c>
      <c r="E21" s="18">
        <v>5</v>
      </c>
      <c r="F21" s="18">
        <v>90</v>
      </c>
      <c r="G21" s="18">
        <v>2</v>
      </c>
      <c r="H21" s="18">
        <v>3</v>
      </c>
      <c r="I21" s="25">
        <v>35</v>
      </c>
      <c r="J21" s="37">
        <f>100*H21/I21</f>
        <v>8.5714285714285712</v>
      </c>
      <c r="K21" s="18" t="s">
        <v>70</v>
      </c>
    </row>
    <row r="22" spans="1:11" x14ac:dyDescent="0.25">
      <c r="B22" s="36">
        <v>7</v>
      </c>
      <c r="C22" s="24" t="s">
        <v>97</v>
      </c>
      <c r="D22" s="24" t="s">
        <v>90</v>
      </c>
      <c r="E22" s="18">
        <v>5</v>
      </c>
      <c r="F22" s="18">
        <v>90</v>
      </c>
      <c r="G22" s="18">
        <v>2</v>
      </c>
      <c r="H22" s="25">
        <v>3</v>
      </c>
      <c r="I22" s="25">
        <v>35</v>
      </c>
      <c r="J22" s="37">
        <f>100*H22/I22</f>
        <v>8.5714285714285712</v>
      </c>
      <c r="K22" s="18" t="s">
        <v>70</v>
      </c>
    </row>
    <row r="23" spans="1:11" x14ac:dyDescent="0.25">
      <c r="A23">
        <v>0</v>
      </c>
      <c r="B23" s="36">
        <v>10</v>
      </c>
      <c r="C23" s="24" t="s">
        <v>76</v>
      </c>
      <c r="D23" s="24" t="s">
        <v>102</v>
      </c>
      <c r="E23" s="18">
        <v>5</v>
      </c>
      <c r="F23" s="18">
        <v>90</v>
      </c>
      <c r="G23" s="18">
        <v>2</v>
      </c>
      <c r="H23" s="25">
        <v>3</v>
      </c>
      <c r="I23" s="25">
        <v>35</v>
      </c>
      <c r="J23" s="37">
        <f>100*H23/I23</f>
        <v>8.5714285714285712</v>
      </c>
      <c r="K23" s="18" t="s">
        <v>70</v>
      </c>
    </row>
    <row r="24" spans="1:11" x14ac:dyDescent="0.25">
      <c r="B24" s="57"/>
      <c r="C24" s="24" t="s">
        <v>135</v>
      </c>
      <c r="D24" s="24" t="s">
        <v>71</v>
      </c>
      <c r="E24" s="18">
        <v>5</v>
      </c>
      <c r="F24" s="18">
        <v>84</v>
      </c>
      <c r="G24" s="18">
        <v>2</v>
      </c>
      <c r="H24" s="25">
        <v>2</v>
      </c>
      <c r="I24" s="25">
        <v>35</v>
      </c>
      <c r="J24" s="37">
        <f>100*H24/I24</f>
        <v>5.7142857142857144</v>
      </c>
      <c r="K24" s="18" t="s">
        <v>70</v>
      </c>
    </row>
    <row r="25" spans="1:11" x14ac:dyDescent="0.25">
      <c r="B25" s="59"/>
      <c r="C25" s="18" t="s">
        <v>149</v>
      </c>
      <c r="D25" s="27" t="s">
        <v>148</v>
      </c>
      <c r="E25" s="18">
        <v>5</v>
      </c>
      <c r="F25" s="18">
        <v>88</v>
      </c>
      <c r="G25" s="18">
        <v>2</v>
      </c>
      <c r="H25" s="27">
        <v>1</v>
      </c>
      <c r="I25" s="25">
        <v>35</v>
      </c>
      <c r="J25" s="58">
        <f>100*H25/I25</f>
        <v>2.8571428571428572</v>
      </c>
      <c r="K25" s="18" t="s">
        <v>70</v>
      </c>
    </row>
    <row r="26" spans="1:11" x14ac:dyDescent="0.25">
      <c r="B26" s="60"/>
      <c r="C26" s="24" t="s">
        <v>150</v>
      </c>
      <c r="D26" s="24" t="s">
        <v>62</v>
      </c>
      <c r="E26" s="18">
        <v>5</v>
      </c>
      <c r="F26" s="18">
        <v>88</v>
      </c>
      <c r="G26" s="18">
        <v>2</v>
      </c>
      <c r="H26" s="25">
        <v>0</v>
      </c>
      <c r="I26" s="25">
        <v>35</v>
      </c>
      <c r="J26" s="58">
        <f>100*H26/I26</f>
        <v>0</v>
      </c>
      <c r="K26" s="18" t="s">
        <v>70</v>
      </c>
    </row>
  </sheetData>
  <autoFilter ref="B9:K9">
    <sortState ref="B10:K26">
      <sortCondition descending="1" ref="H9"/>
    </sortState>
  </autoFilter>
  <mergeCells count="4">
    <mergeCell ref="C8:D8"/>
    <mergeCell ref="B5:K5"/>
    <mergeCell ref="B6:K6"/>
    <mergeCell ref="B7:K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opLeftCell="A4" workbookViewId="0">
      <selection activeCell="K10" sqref="K10:S15"/>
    </sheetView>
  </sheetViews>
  <sheetFormatPr defaultRowHeight="15" x14ac:dyDescent="0.25"/>
  <sheetData>
    <row r="1" spans="1:10" ht="18" x14ac:dyDescent="0.25">
      <c r="B1" s="1" t="s">
        <v>0</v>
      </c>
      <c r="C1" s="2">
        <v>5</v>
      </c>
      <c r="D1" s="2">
        <v>10</v>
      </c>
      <c r="E1" s="2">
        <v>11</v>
      </c>
      <c r="F1" s="45"/>
    </row>
    <row r="2" spans="1:10" ht="18" x14ac:dyDescent="0.25">
      <c r="B2" s="23" t="s">
        <v>1</v>
      </c>
      <c r="C2" s="23"/>
      <c r="D2" s="23"/>
      <c r="E2" s="23"/>
      <c r="F2" s="23"/>
    </row>
    <row r="3" spans="1:10" ht="18" x14ac:dyDescent="0.25">
      <c r="B3" s="3">
        <v>0.5</v>
      </c>
      <c r="C3" s="4">
        <f>C2*B3</f>
        <v>0</v>
      </c>
      <c r="D3" s="4">
        <f>D2*B3</f>
        <v>0</v>
      </c>
      <c r="E3" s="4">
        <f>E2*B3</f>
        <v>0</v>
      </c>
      <c r="F3" s="4"/>
    </row>
    <row r="4" spans="1:10" ht="18" x14ac:dyDescent="0.25">
      <c r="B4" s="21">
        <v>0.65</v>
      </c>
      <c r="C4" s="22">
        <f>C2*B4</f>
        <v>0</v>
      </c>
      <c r="D4" s="22">
        <f>D2*B4</f>
        <v>0</v>
      </c>
      <c r="E4" s="22">
        <f>E2*B4</f>
        <v>0</v>
      </c>
      <c r="F4" s="22"/>
    </row>
    <row r="5" spans="1:10" ht="15.75" x14ac:dyDescent="0.2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5">
      <c r="A7" s="73" t="s">
        <v>4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38" t="s">
        <v>5</v>
      </c>
      <c r="B8" s="68" t="s">
        <v>6</v>
      </c>
      <c r="C8" s="68"/>
      <c r="D8" s="40" t="s">
        <v>8</v>
      </c>
      <c r="E8" s="40" t="s">
        <v>9</v>
      </c>
      <c r="F8" s="40" t="s">
        <v>29</v>
      </c>
      <c r="G8" s="41" t="s">
        <v>10</v>
      </c>
      <c r="H8" s="41" t="s">
        <v>1</v>
      </c>
      <c r="I8" s="42" t="s">
        <v>28</v>
      </c>
      <c r="J8" s="43" t="s">
        <v>11</v>
      </c>
    </row>
    <row r="9" spans="1:10" x14ac:dyDescent="0.25">
      <c r="A9" s="38" t="s">
        <v>13</v>
      </c>
      <c r="B9" s="13" t="s">
        <v>14</v>
      </c>
      <c r="C9" s="13" t="s">
        <v>15</v>
      </c>
      <c r="D9" s="40" t="s">
        <v>20</v>
      </c>
      <c r="E9" s="40" t="s">
        <v>21</v>
      </c>
      <c r="F9" s="40" t="s">
        <v>30</v>
      </c>
      <c r="G9" s="41" t="s">
        <v>22</v>
      </c>
      <c r="H9" s="41"/>
      <c r="I9" s="42"/>
      <c r="J9" s="43" t="s">
        <v>23</v>
      </c>
    </row>
    <row r="10" spans="1:10" x14ac:dyDescent="0.25">
      <c r="A10" s="36">
        <v>2</v>
      </c>
      <c r="B10" s="18" t="s">
        <v>106</v>
      </c>
      <c r="C10" s="18" t="s">
        <v>107</v>
      </c>
      <c r="D10" s="18">
        <v>6</v>
      </c>
      <c r="E10" s="18">
        <v>90</v>
      </c>
      <c r="F10" s="18">
        <v>2</v>
      </c>
      <c r="G10" s="18">
        <v>20</v>
      </c>
      <c r="H10" s="25">
        <v>35</v>
      </c>
      <c r="I10" s="37">
        <f t="shared" ref="I10:I24" si="0">100*G10/H10</f>
        <v>57.142857142857146</v>
      </c>
      <c r="J10" s="18" t="s">
        <v>108</v>
      </c>
    </row>
    <row r="11" spans="1:10" x14ac:dyDescent="0.25">
      <c r="A11" s="36">
        <v>6</v>
      </c>
      <c r="B11" s="18" t="s">
        <v>110</v>
      </c>
      <c r="C11" s="18" t="s">
        <v>111</v>
      </c>
      <c r="D11" s="18">
        <v>6</v>
      </c>
      <c r="E11" s="18">
        <v>90</v>
      </c>
      <c r="F11" s="18">
        <v>2</v>
      </c>
      <c r="G11" s="18">
        <v>14</v>
      </c>
      <c r="H11" s="25">
        <v>35</v>
      </c>
      <c r="I11" s="37">
        <f t="shared" si="0"/>
        <v>40</v>
      </c>
      <c r="J11" s="18" t="s">
        <v>70</v>
      </c>
    </row>
    <row r="12" spans="1:10" x14ac:dyDescent="0.25">
      <c r="A12" s="36">
        <v>7</v>
      </c>
      <c r="B12" s="24" t="s">
        <v>112</v>
      </c>
      <c r="C12" s="24" t="s">
        <v>75</v>
      </c>
      <c r="D12" s="18">
        <v>6</v>
      </c>
      <c r="E12" s="18">
        <v>90</v>
      </c>
      <c r="F12" s="18">
        <v>2</v>
      </c>
      <c r="G12" s="25">
        <v>14</v>
      </c>
      <c r="H12" s="25">
        <v>35</v>
      </c>
      <c r="I12" s="37">
        <f t="shared" si="0"/>
        <v>40</v>
      </c>
      <c r="J12" s="18" t="s">
        <v>70</v>
      </c>
    </row>
    <row r="13" spans="1:10" x14ac:dyDescent="0.25">
      <c r="A13" s="36">
        <v>9</v>
      </c>
      <c r="B13" s="18" t="s">
        <v>113</v>
      </c>
      <c r="C13" s="18" t="s">
        <v>65</v>
      </c>
      <c r="D13" s="18">
        <v>6</v>
      </c>
      <c r="E13" s="18">
        <v>90</v>
      </c>
      <c r="F13" s="18">
        <v>2</v>
      </c>
      <c r="G13" s="18">
        <v>14</v>
      </c>
      <c r="H13" s="25">
        <v>35</v>
      </c>
      <c r="I13" s="37">
        <f t="shared" si="0"/>
        <v>40</v>
      </c>
      <c r="J13" s="18" t="s">
        <v>70</v>
      </c>
    </row>
    <row r="14" spans="1:10" x14ac:dyDescent="0.25">
      <c r="A14" s="36">
        <v>10</v>
      </c>
      <c r="B14" s="24" t="s">
        <v>114</v>
      </c>
      <c r="C14" s="24" t="s">
        <v>115</v>
      </c>
      <c r="D14" s="18">
        <v>6</v>
      </c>
      <c r="E14" s="18">
        <v>90</v>
      </c>
      <c r="F14" s="18">
        <v>2</v>
      </c>
      <c r="G14" s="25">
        <v>14</v>
      </c>
      <c r="H14" s="25">
        <v>35</v>
      </c>
      <c r="I14" s="37">
        <f t="shared" si="0"/>
        <v>40</v>
      </c>
      <c r="J14" s="18" t="s">
        <v>70</v>
      </c>
    </row>
    <row r="15" spans="1:10" x14ac:dyDescent="0.25">
      <c r="A15" s="36">
        <v>11</v>
      </c>
      <c r="B15" s="24" t="s">
        <v>116</v>
      </c>
      <c r="C15" s="24" t="s">
        <v>64</v>
      </c>
      <c r="D15" s="18">
        <v>6</v>
      </c>
      <c r="E15" s="18">
        <v>90</v>
      </c>
      <c r="F15" s="18">
        <v>2</v>
      </c>
      <c r="G15" s="25">
        <v>14</v>
      </c>
      <c r="H15" s="25">
        <v>35</v>
      </c>
      <c r="I15" s="37">
        <f t="shared" si="0"/>
        <v>40</v>
      </c>
      <c r="J15" s="18" t="s">
        <v>70</v>
      </c>
    </row>
    <row r="16" spans="1:10" x14ac:dyDescent="0.25">
      <c r="A16" s="36">
        <v>12</v>
      </c>
      <c r="B16" s="18" t="s">
        <v>117</v>
      </c>
      <c r="C16" s="18" t="s">
        <v>73</v>
      </c>
      <c r="D16" s="18">
        <v>6</v>
      </c>
      <c r="E16" s="18">
        <v>90</v>
      </c>
      <c r="F16" s="18">
        <v>2</v>
      </c>
      <c r="G16" s="18">
        <v>14</v>
      </c>
      <c r="H16" s="25">
        <v>35</v>
      </c>
      <c r="I16" s="37">
        <f t="shared" si="0"/>
        <v>40</v>
      </c>
      <c r="J16" s="18" t="s">
        <v>70</v>
      </c>
    </row>
    <row r="17" spans="1:10" x14ac:dyDescent="0.25">
      <c r="A17" s="36">
        <v>13</v>
      </c>
      <c r="B17" s="18" t="s">
        <v>146</v>
      </c>
      <c r="C17" s="18" t="s">
        <v>134</v>
      </c>
      <c r="D17" s="18">
        <v>6</v>
      </c>
      <c r="E17" s="18">
        <v>84</v>
      </c>
      <c r="F17" s="18">
        <v>2</v>
      </c>
      <c r="G17" s="18">
        <v>14</v>
      </c>
      <c r="H17" s="25">
        <v>35</v>
      </c>
      <c r="I17" s="37">
        <f t="shared" si="0"/>
        <v>40</v>
      </c>
      <c r="J17" s="18" t="s">
        <v>70</v>
      </c>
    </row>
    <row r="18" spans="1:10" x14ac:dyDescent="0.25">
      <c r="A18" s="18"/>
      <c r="B18" s="24" t="s">
        <v>143</v>
      </c>
      <c r="C18" s="24" t="s">
        <v>142</v>
      </c>
      <c r="D18" s="18">
        <v>6</v>
      </c>
      <c r="E18" s="18">
        <v>84</v>
      </c>
      <c r="F18" s="18">
        <v>2</v>
      </c>
      <c r="G18" s="25">
        <v>8</v>
      </c>
      <c r="H18" s="25">
        <v>35</v>
      </c>
      <c r="I18" s="37">
        <f t="shared" si="0"/>
        <v>22.857142857142858</v>
      </c>
      <c r="J18" s="18" t="s">
        <v>70</v>
      </c>
    </row>
    <row r="19" spans="1:10" x14ac:dyDescent="0.25">
      <c r="A19" s="36">
        <v>1</v>
      </c>
      <c r="B19" s="24" t="s">
        <v>105</v>
      </c>
      <c r="C19" s="24" t="s">
        <v>65</v>
      </c>
      <c r="D19" s="18">
        <v>6</v>
      </c>
      <c r="E19" s="18">
        <v>90</v>
      </c>
      <c r="F19" s="18">
        <v>2</v>
      </c>
      <c r="G19" s="25">
        <v>7</v>
      </c>
      <c r="H19" s="25">
        <v>35</v>
      </c>
      <c r="I19" s="37">
        <f t="shared" si="0"/>
        <v>20</v>
      </c>
      <c r="J19" s="18" t="s">
        <v>70</v>
      </c>
    </row>
    <row r="20" spans="1:10" x14ac:dyDescent="0.25">
      <c r="A20" s="36">
        <v>5</v>
      </c>
      <c r="B20" s="18" t="s">
        <v>76</v>
      </c>
      <c r="C20" s="27" t="s">
        <v>74</v>
      </c>
      <c r="D20" s="18">
        <v>6</v>
      </c>
      <c r="E20" s="18">
        <v>90</v>
      </c>
      <c r="F20" s="18">
        <v>2</v>
      </c>
      <c r="G20" s="27">
        <v>7</v>
      </c>
      <c r="H20" s="25">
        <v>35</v>
      </c>
      <c r="I20" s="37">
        <f t="shared" si="0"/>
        <v>20</v>
      </c>
      <c r="J20" s="18" t="s">
        <v>70</v>
      </c>
    </row>
    <row r="21" spans="1:10" x14ac:dyDescent="0.25">
      <c r="A21" s="36">
        <v>8</v>
      </c>
      <c r="B21" s="24" t="s">
        <v>77</v>
      </c>
      <c r="C21" s="24" t="s">
        <v>73</v>
      </c>
      <c r="D21" s="18">
        <v>6</v>
      </c>
      <c r="E21" s="18">
        <v>90</v>
      </c>
      <c r="F21" s="18">
        <v>2</v>
      </c>
      <c r="G21" s="25">
        <v>7</v>
      </c>
      <c r="H21" s="25">
        <v>35</v>
      </c>
      <c r="I21" s="37">
        <f t="shared" si="0"/>
        <v>20</v>
      </c>
      <c r="J21" s="18" t="s">
        <v>70</v>
      </c>
    </row>
    <row r="22" spans="1:10" x14ac:dyDescent="0.25">
      <c r="A22" s="36">
        <v>14</v>
      </c>
      <c r="B22" s="24" t="s">
        <v>145</v>
      </c>
      <c r="C22" s="24" t="s">
        <v>144</v>
      </c>
      <c r="D22" s="18">
        <v>6</v>
      </c>
      <c r="E22" s="18">
        <v>84</v>
      </c>
      <c r="F22" s="18">
        <v>2</v>
      </c>
      <c r="G22" s="25">
        <v>7</v>
      </c>
      <c r="H22" s="25">
        <v>35</v>
      </c>
      <c r="I22" s="37">
        <f t="shared" si="0"/>
        <v>20</v>
      </c>
      <c r="J22" s="18" t="s">
        <v>70</v>
      </c>
    </row>
    <row r="23" spans="1:10" x14ac:dyDescent="0.25">
      <c r="B23" s="18" t="s">
        <v>141</v>
      </c>
      <c r="C23" s="18" t="s">
        <v>140</v>
      </c>
      <c r="D23" s="18">
        <v>6</v>
      </c>
      <c r="E23" s="18">
        <v>84</v>
      </c>
      <c r="F23" s="18">
        <v>2</v>
      </c>
      <c r="G23" s="18">
        <v>7</v>
      </c>
      <c r="H23" s="25">
        <v>35</v>
      </c>
      <c r="I23" s="37">
        <f t="shared" si="0"/>
        <v>20</v>
      </c>
      <c r="J23" s="18" t="s">
        <v>70</v>
      </c>
    </row>
    <row r="24" spans="1:10" x14ac:dyDescent="0.25">
      <c r="A24" s="62">
        <v>3</v>
      </c>
      <c r="B24" s="18" t="s">
        <v>109</v>
      </c>
      <c r="C24" s="27" t="s">
        <v>78</v>
      </c>
      <c r="D24" s="18">
        <v>6</v>
      </c>
      <c r="E24" s="18">
        <v>90</v>
      </c>
      <c r="F24" s="18">
        <v>2</v>
      </c>
      <c r="G24" s="27">
        <v>3</v>
      </c>
      <c r="H24" s="25">
        <v>35</v>
      </c>
      <c r="I24" s="37">
        <f t="shared" si="0"/>
        <v>8.5714285714285712</v>
      </c>
      <c r="J24" s="18" t="s">
        <v>70</v>
      </c>
    </row>
  </sheetData>
  <autoFilter ref="A9:J9">
    <sortState ref="A10:U24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tabSelected="1" workbookViewId="0">
      <selection activeCell="C3" sqref="C3:H6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45"/>
    </row>
    <row r="4" spans="2:11" ht="18" x14ac:dyDescent="0.25">
      <c r="C4" s="23"/>
      <c r="D4" s="23"/>
      <c r="E4" s="23"/>
      <c r="F4" s="23"/>
      <c r="G4" s="23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21"/>
      <c r="D6" s="22"/>
      <c r="E6" s="22"/>
      <c r="F6" s="22"/>
      <c r="G6" s="22"/>
    </row>
    <row r="7" spans="2:11" ht="12" customHeight="1" x14ac:dyDescent="0.25">
      <c r="B7" s="70" t="s">
        <v>2</v>
      </c>
      <c r="C7" s="70"/>
      <c r="D7" s="70"/>
      <c r="E7" s="70"/>
      <c r="F7" s="70"/>
      <c r="G7" s="70"/>
      <c r="H7" s="70"/>
      <c r="I7" s="70"/>
      <c r="J7" s="70"/>
      <c r="K7" s="70"/>
    </row>
    <row r="8" spans="2:11" ht="9.75" customHeight="1" x14ac:dyDescent="0.25">
      <c r="B8" s="71" t="s">
        <v>3</v>
      </c>
      <c r="C8" s="71"/>
      <c r="D8" s="71"/>
      <c r="E8" s="71"/>
      <c r="F8" s="71"/>
      <c r="G8" s="71"/>
      <c r="H8" s="71"/>
      <c r="I8" s="71"/>
      <c r="J8" s="71"/>
      <c r="K8" s="71"/>
    </row>
    <row r="9" spans="2:11" ht="8.25" customHeight="1" x14ac:dyDescent="0.25">
      <c r="B9" s="73" t="s">
        <v>4</v>
      </c>
      <c r="C9" s="73"/>
      <c r="D9" s="73"/>
      <c r="E9" s="73"/>
      <c r="F9" s="73"/>
      <c r="G9" s="73"/>
      <c r="H9" s="73"/>
      <c r="I9" s="73"/>
      <c r="J9" s="73"/>
      <c r="K9" s="73"/>
    </row>
    <row r="10" spans="2:11" x14ac:dyDescent="0.25">
      <c r="B10" s="38" t="s">
        <v>5</v>
      </c>
      <c r="C10" s="68" t="s">
        <v>6</v>
      </c>
      <c r="D10" s="68"/>
      <c r="E10" s="40" t="s">
        <v>8</v>
      </c>
      <c r="F10" s="40" t="s">
        <v>9</v>
      </c>
      <c r="G10" s="40" t="s">
        <v>29</v>
      </c>
      <c r="H10" s="41" t="s">
        <v>10</v>
      </c>
      <c r="I10" s="41" t="s">
        <v>1</v>
      </c>
      <c r="J10" s="42" t="s">
        <v>28</v>
      </c>
      <c r="K10" s="43" t="s">
        <v>11</v>
      </c>
    </row>
    <row r="11" spans="2:11" x14ac:dyDescent="0.25">
      <c r="B11" s="38" t="s">
        <v>13</v>
      </c>
      <c r="C11" s="13" t="s">
        <v>14</v>
      </c>
      <c r="D11" s="13" t="s">
        <v>15</v>
      </c>
      <c r="E11" s="40" t="s">
        <v>20</v>
      </c>
      <c r="F11" s="40" t="s">
        <v>21</v>
      </c>
      <c r="G11" s="40" t="s">
        <v>30</v>
      </c>
      <c r="H11" s="41" t="s">
        <v>22</v>
      </c>
      <c r="I11" s="41"/>
      <c r="J11" s="42"/>
      <c r="K11" s="43" t="s">
        <v>23</v>
      </c>
    </row>
    <row r="12" spans="2:11" x14ac:dyDescent="0.25">
      <c r="B12" s="36"/>
      <c r="C12" s="18" t="s">
        <v>120</v>
      </c>
      <c r="D12" s="18" t="s">
        <v>121</v>
      </c>
      <c r="E12" s="18">
        <v>7</v>
      </c>
      <c r="F12" s="18">
        <v>90</v>
      </c>
      <c r="G12" s="18">
        <v>2</v>
      </c>
      <c r="H12" s="18">
        <v>6</v>
      </c>
      <c r="I12" s="25">
        <v>35</v>
      </c>
      <c r="J12" s="37">
        <v>17</v>
      </c>
      <c r="K12" s="18" t="s">
        <v>70</v>
      </c>
    </row>
    <row r="13" spans="2:11" x14ac:dyDescent="0.25">
      <c r="B13" s="36"/>
      <c r="C13" s="18" t="s">
        <v>118</v>
      </c>
      <c r="D13" s="27" t="s">
        <v>119</v>
      </c>
      <c r="E13" s="18">
        <v>7</v>
      </c>
      <c r="F13" s="18">
        <v>90</v>
      </c>
      <c r="G13" s="18">
        <v>2</v>
      </c>
      <c r="H13" s="27">
        <v>4</v>
      </c>
      <c r="I13" s="25">
        <v>35</v>
      </c>
      <c r="J13" s="37">
        <v>11</v>
      </c>
      <c r="K13" s="18" t="s">
        <v>70</v>
      </c>
    </row>
    <row r="14" spans="2:11" x14ac:dyDescent="0.25">
      <c r="B14" s="36"/>
      <c r="C14" s="24" t="s">
        <v>131</v>
      </c>
      <c r="D14" s="24" t="s">
        <v>96</v>
      </c>
      <c r="E14" s="18">
        <v>7</v>
      </c>
      <c r="F14" s="18">
        <v>87</v>
      </c>
      <c r="G14" s="18">
        <v>2</v>
      </c>
      <c r="H14" s="25">
        <v>2</v>
      </c>
      <c r="I14" s="25">
        <v>35</v>
      </c>
      <c r="J14" s="37">
        <f>100*H14/I14</f>
        <v>5.7142857142857144</v>
      </c>
      <c r="K14" s="18" t="s">
        <v>70</v>
      </c>
    </row>
    <row r="15" spans="2:11" x14ac:dyDescent="0.25">
      <c r="B15" s="36"/>
      <c r="C15" s="18"/>
      <c r="D15" s="27"/>
      <c r="E15" s="18"/>
      <c r="F15" s="18"/>
      <c r="G15" s="18"/>
      <c r="H15" s="27"/>
      <c r="I15" s="25"/>
      <c r="J15" s="37"/>
      <c r="K15" s="18"/>
    </row>
    <row r="16" spans="2:11" x14ac:dyDescent="0.25">
      <c r="B16" s="36"/>
      <c r="C16" s="18"/>
      <c r="D16" s="27"/>
      <c r="E16" s="18"/>
      <c r="F16" s="18"/>
      <c r="G16" s="18"/>
      <c r="H16" s="27"/>
      <c r="I16" s="25"/>
      <c r="J16" s="37"/>
      <c r="K16" s="18"/>
    </row>
    <row r="17" spans="2:11" x14ac:dyDescent="0.25">
      <c r="B17" s="36"/>
      <c r="C17" s="18"/>
      <c r="D17" s="18"/>
      <c r="E17" s="18"/>
      <c r="F17" s="18"/>
      <c r="G17" s="18"/>
      <c r="H17" s="18"/>
      <c r="I17" s="25"/>
      <c r="J17" s="37"/>
      <c r="K17" s="18"/>
    </row>
    <row r="18" spans="2:11" x14ac:dyDescent="0.25">
      <c r="B18" s="36"/>
      <c r="C18" s="18"/>
      <c r="D18" s="27"/>
      <c r="E18" s="18"/>
      <c r="F18" s="18"/>
      <c r="G18" s="18"/>
      <c r="H18" s="27"/>
      <c r="I18" s="25"/>
      <c r="J18" s="37"/>
      <c r="K18" s="18"/>
    </row>
    <row r="19" spans="2:11" x14ac:dyDescent="0.25">
      <c r="B19" s="36"/>
      <c r="C19" s="18"/>
      <c r="D19" s="18"/>
      <c r="E19" s="18"/>
      <c r="F19" s="18"/>
      <c r="G19" s="18"/>
      <c r="H19" s="18"/>
      <c r="I19" s="25"/>
      <c r="J19" s="37"/>
      <c r="K19" s="18"/>
    </row>
    <row r="20" spans="2:11" x14ac:dyDescent="0.25">
      <c r="B20" s="36"/>
      <c r="C20" s="18"/>
      <c r="D20" s="18"/>
      <c r="E20" s="18"/>
      <c r="F20" s="18"/>
      <c r="G20" s="18"/>
      <c r="H20" s="18"/>
      <c r="I20" s="25"/>
      <c r="J20" s="37"/>
      <c r="K20" s="18"/>
    </row>
    <row r="21" spans="2:11" x14ac:dyDescent="0.25">
      <c r="B21" s="36"/>
      <c r="C21" s="24"/>
      <c r="D21" s="24"/>
      <c r="E21" s="18"/>
      <c r="F21" s="18"/>
      <c r="G21" s="18"/>
      <c r="H21" s="25"/>
      <c r="I21" s="25"/>
      <c r="J21" s="37"/>
      <c r="K21" s="18"/>
    </row>
    <row r="22" spans="2:11" x14ac:dyDescent="0.25">
      <c r="B22" s="36"/>
      <c r="C22" s="24"/>
      <c r="D22" s="24"/>
      <c r="E22" s="18"/>
      <c r="F22" s="18"/>
      <c r="G22" s="18"/>
      <c r="H22" s="25"/>
      <c r="I22" s="25"/>
      <c r="J22" s="37"/>
      <c r="K22" s="18"/>
    </row>
    <row r="23" spans="2:11" x14ac:dyDescent="0.25">
      <c r="B23" s="36"/>
      <c r="C23" s="18"/>
      <c r="D23" s="18"/>
      <c r="E23" s="18"/>
      <c r="F23" s="18"/>
      <c r="G23" s="18"/>
      <c r="H23" s="18"/>
      <c r="I23" s="25"/>
      <c r="J23" s="37"/>
      <c r="K23" s="18"/>
    </row>
    <row r="24" spans="2:11" x14ac:dyDescent="0.25">
      <c r="B24" s="36"/>
      <c r="C24" s="18"/>
      <c r="D24" s="18"/>
      <c r="E24" s="18"/>
      <c r="F24" s="18"/>
      <c r="G24" s="18"/>
      <c r="H24" s="18"/>
      <c r="I24" s="25"/>
      <c r="J24" s="37"/>
      <c r="K24" s="18"/>
    </row>
    <row r="25" spans="2:11" x14ac:dyDescent="0.25">
      <c r="B25" s="36"/>
      <c r="C25" s="18"/>
      <c r="D25" s="27"/>
      <c r="E25" s="18"/>
      <c r="F25" s="18"/>
      <c r="G25" s="18"/>
      <c r="H25" s="27"/>
      <c r="I25" s="25"/>
      <c r="J25" s="37"/>
      <c r="K25" s="18"/>
    </row>
  </sheetData>
  <autoFilter ref="B10:M10">
    <sortState ref="B11:M14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opLeftCell="A4" workbookViewId="0">
      <selection activeCell="J13" sqref="A12:J13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/>
      <c r="C3" s="2"/>
      <c r="D3" s="2"/>
    </row>
    <row r="4" spans="1:10" ht="18" x14ac:dyDescent="0.25">
      <c r="B4" s="23"/>
      <c r="C4" s="23"/>
      <c r="D4" s="23"/>
      <c r="E4" s="23"/>
    </row>
    <row r="5" spans="1:10" ht="18" x14ac:dyDescent="0.25">
      <c r="B5" s="3"/>
      <c r="C5" s="4"/>
      <c r="D5" s="4"/>
      <c r="E5" s="4"/>
    </row>
    <row r="6" spans="1:10" ht="18" x14ac:dyDescent="0.25">
      <c r="B6" s="21"/>
      <c r="C6" s="22"/>
      <c r="D6" s="22"/>
      <c r="E6" s="22"/>
    </row>
    <row r="8" spans="1:10" ht="15.75" x14ac:dyDescent="0.25">
      <c r="A8" s="70" t="s">
        <v>2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x14ac:dyDescent="0.25">
      <c r="A9" s="71" t="s">
        <v>3</v>
      </c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5">
      <c r="A10" s="74" t="s">
        <v>4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0" s="18" customFormat="1" ht="29.25" customHeight="1" x14ac:dyDescent="0.25">
      <c r="A11" s="38" t="s">
        <v>13</v>
      </c>
      <c r="B11" s="13" t="s">
        <v>14</v>
      </c>
      <c r="C11" s="13" t="s">
        <v>15</v>
      </c>
      <c r="D11" s="40" t="s">
        <v>20</v>
      </c>
      <c r="E11" s="40" t="s">
        <v>21</v>
      </c>
      <c r="F11" s="40" t="s">
        <v>30</v>
      </c>
      <c r="G11" s="41" t="s">
        <v>22</v>
      </c>
      <c r="H11" s="41"/>
      <c r="I11" s="42"/>
      <c r="J11" s="43" t="s">
        <v>23</v>
      </c>
    </row>
    <row r="12" spans="1:10" s="18" customFormat="1" x14ac:dyDescent="0.25">
      <c r="A12" s="63"/>
      <c r="B12" s="64" t="s">
        <v>83</v>
      </c>
      <c r="C12" s="64" t="s">
        <v>68</v>
      </c>
      <c r="D12" s="65">
        <v>8</v>
      </c>
      <c r="E12" s="65">
        <v>90</v>
      </c>
      <c r="F12" s="65">
        <v>2</v>
      </c>
      <c r="G12" s="66">
        <v>16</v>
      </c>
      <c r="H12" s="66">
        <v>35</v>
      </c>
      <c r="I12" s="67">
        <f t="shared" ref="I12:I24" si="0">100*G12/H12</f>
        <v>45.714285714285715</v>
      </c>
      <c r="J12" s="65" t="s">
        <v>70</v>
      </c>
    </row>
    <row r="13" spans="1:10" s="18" customFormat="1" x14ac:dyDescent="0.25">
      <c r="A13" s="63"/>
      <c r="B13" s="65" t="s">
        <v>84</v>
      </c>
      <c r="C13" s="65" t="s">
        <v>85</v>
      </c>
      <c r="D13" s="65">
        <v>8</v>
      </c>
      <c r="E13" s="65">
        <v>90</v>
      </c>
      <c r="F13" s="65">
        <v>2</v>
      </c>
      <c r="G13" s="65">
        <v>16</v>
      </c>
      <c r="H13" s="66">
        <v>35</v>
      </c>
      <c r="I13" s="67">
        <f t="shared" si="0"/>
        <v>45.714285714285715</v>
      </c>
      <c r="J13" s="65" t="s">
        <v>70</v>
      </c>
    </row>
    <row r="14" spans="1:10" s="18" customFormat="1" x14ac:dyDescent="0.25">
      <c r="A14" s="36"/>
      <c r="B14" s="24" t="s">
        <v>72</v>
      </c>
      <c r="C14" s="24" t="s">
        <v>63</v>
      </c>
      <c r="D14" s="18">
        <v>8</v>
      </c>
      <c r="E14" s="18">
        <v>90</v>
      </c>
      <c r="F14" s="18">
        <v>2</v>
      </c>
      <c r="G14" s="25">
        <v>14</v>
      </c>
      <c r="H14" s="25">
        <v>35</v>
      </c>
      <c r="I14" s="37">
        <f t="shared" si="0"/>
        <v>40</v>
      </c>
      <c r="J14" s="18" t="s">
        <v>70</v>
      </c>
    </row>
    <row r="15" spans="1:10" s="18" customFormat="1" x14ac:dyDescent="0.25">
      <c r="A15" s="36"/>
      <c r="B15" s="18" t="s">
        <v>147</v>
      </c>
      <c r="C15" s="27" t="s">
        <v>82</v>
      </c>
      <c r="D15" s="18">
        <v>8</v>
      </c>
      <c r="E15" s="18">
        <v>84</v>
      </c>
      <c r="F15" s="18">
        <v>2</v>
      </c>
      <c r="G15" s="18">
        <v>14</v>
      </c>
      <c r="H15" s="25">
        <v>35</v>
      </c>
      <c r="I15" s="37">
        <f t="shared" si="0"/>
        <v>40</v>
      </c>
      <c r="J15" s="18" t="s">
        <v>162</v>
      </c>
    </row>
    <row r="16" spans="1:10" s="18" customFormat="1" x14ac:dyDescent="0.25">
      <c r="A16" s="36"/>
      <c r="B16" s="18" t="s">
        <v>86</v>
      </c>
      <c r="C16" s="18" t="s">
        <v>87</v>
      </c>
      <c r="D16" s="18">
        <v>8</v>
      </c>
      <c r="E16" s="18">
        <v>90</v>
      </c>
      <c r="F16" s="18">
        <v>2</v>
      </c>
      <c r="G16" s="18">
        <v>9</v>
      </c>
      <c r="H16" s="25">
        <v>35</v>
      </c>
      <c r="I16" s="37">
        <f t="shared" si="0"/>
        <v>25.714285714285715</v>
      </c>
      <c r="J16" s="18" t="s">
        <v>70</v>
      </c>
    </row>
    <row r="17" spans="1:10" s="18" customFormat="1" x14ac:dyDescent="0.25">
      <c r="A17" s="36"/>
      <c r="B17" s="18" t="s">
        <v>81</v>
      </c>
      <c r="C17" s="27" t="s">
        <v>82</v>
      </c>
      <c r="D17" s="18">
        <v>8</v>
      </c>
      <c r="E17" s="18">
        <v>90</v>
      </c>
      <c r="F17" s="18">
        <v>2</v>
      </c>
      <c r="G17" s="27">
        <v>7</v>
      </c>
      <c r="H17" s="25">
        <v>35</v>
      </c>
      <c r="I17" s="37">
        <f t="shared" si="0"/>
        <v>20</v>
      </c>
      <c r="J17" s="18" t="s">
        <v>70</v>
      </c>
    </row>
    <row r="18" spans="1:10" s="18" customFormat="1" x14ac:dyDescent="0.25">
      <c r="A18" s="36"/>
      <c r="B18" s="18" t="s">
        <v>79</v>
      </c>
      <c r="C18" s="18" t="s">
        <v>80</v>
      </c>
      <c r="D18" s="18">
        <v>8</v>
      </c>
      <c r="E18" s="18">
        <v>90</v>
      </c>
      <c r="F18" s="18">
        <v>2</v>
      </c>
      <c r="G18" s="18">
        <v>3</v>
      </c>
      <c r="H18" s="25">
        <v>35</v>
      </c>
      <c r="I18" s="37">
        <f t="shared" si="0"/>
        <v>8.5714285714285712</v>
      </c>
      <c r="J18" s="18" t="s">
        <v>70</v>
      </c>
    </row>
    <row r="19" spans="1:10" s="18" customFormat="1" x14ac:dyDescent="0.25">
      <c r="A19" s="36"/>
      <c r="B19" s="24" t="s">
        <v>133</v>
      </c>
      <c r="C19" s="24" t="s">
        <v>132</v>
      </c>
      <c r="D19" s="18">
        <v>8</v>
      </c>
      <c r="E19" s="18">
        <v>87</v>
      </c>
      <c r="F19" s="18">
        <v>2</v>
      </c>
      <c r="G19" s="25">
        <v>3</v>
      </c>
      <c r="H19" s="25">
        <v>35</v>
      </c>
      <c r="I19" s="37">
        <f t="shared" si="0"/>
        <v>8.5714285714285712</v>
      </c>
      <c r="J19" s="18" t="s">
        <v>70</v>
      </c>
    </row>
    <row r="20" spans="1:10" s="18" customFormat="1" x14ac:dyDescent="0.25">
      <c r="A20" s="36"/>
      <c r="B20" s="24" t="s">
        <v>66</v>
      </c>
      <c r="C20" s="24" t="s">
        <v>67</v>
      </c>
      <c r="D20" s="18">
        <v>8</v>
      </c>
      <c r="E20" s="18">
        <v>90</v>
      </c>
      <c r="F20" s="18">
        <v>2</v>
      </c>
      <c r="G20" s="25">
        <v>1</v>
      </c>
      <c r="H20" s="25">
        <v>35</v>
      </c>
      <c r="I20" s="37">
        <f t="shared" si="0"/>
        <v>2.8571428571428572</v>
      </c>
      <c r="J20" s="18" t="s">
        <v>70</v>
      </c>
    </row>
    <row r="21" spans="1:10" s="18" customFormat="1" x14ac:dyDescent="0.25">
      <c r="A21" s="36"/>
      <c r="B21" s="24" t="s">
        <v>157</v>
      </c>
      <c r="C21" s="24" t="s">
        <v>156</v>
      </c>
      <c r="D21" s="18">
        <v>8</v>
      </c>
      <c r="E21" s="18">
        <v>88</v>
      </c>
      <c r="F21" s="18">
        <v>2</v>
      </c>
      <c r="G21" s="25">
        <v>0</v>
      </c>
      <c r="H21" s="25">
        <v>35</v>
      </c>
      <c r="I21" s="58">
        <f t="shared" si="0"/>
        <v>0</v>
      </c>
      <c r="J21" s="18" t="s">
        <v>70</v>
      </c>
    </row>
    <row r="22" spans="1:10" x14ac:dyDescent="0.25">
      <c r="A22" s="36"/>
      <c r="B22" s="18" t="s">
        <v>155</v>
      </c>
      <c r="C22" s="27" t="s">
        <v>154</v>
      </c>
      <c r="D22" s="18">
        <v>8</v>
      </c>
      <c r="E22" s="18">
        <v>88</v>
      </c>
      <c r="F22" s="18">
        <v>2</v>
      </c>
      <c r="G22" s="27">
        <v>0</v>
      </c>
      <c r="H22" s="25">
        <v>35</v>
      </c>
      <c r="I22" s="58">
        <f t="shared" si="0"/>
        <v>0</v>
      </c>
      <c r="J22" s="18" t="s">
        <v>70</v>
      </c>
    </row>
    <row r="23" spans="1:10" x14ac:dyDescent="0.25">
      <c r="A23" s="36"/>
      <c r="B23" s="24" t="s">
        <v>153</v>
      </c>
      <c r="C23" s="24" t="s">
        <v>152</v>
      </c>
      <c r="D23" s="18">
        <v>8</v>
      </c>
      <c r="E23" s="18">
        <v>88</v>
      </c>
      <c r="F23" s="18">
        <v>2</v>
      </c>
      <c r="G23" s="25">
        <v>0</v>
      </c>
      <c r="H23" s="25">
        <v>35</v>
      </c>
      <c r="I23" s="58">
        <f t="shared" si="0"/>
        <v>0</v>
      </c>
      <c r="J23" s="18" t="s">
        <v>70</v>
      </c>
    </row>
    <row r="24" spans="1:10" x14ac:dyDescent="0.25">
      <c r="A24" s="36"/>
      <c r="B24" s="18" t="s">
        <v>151</v>
      </c>
      <c r="C24" s="27" t="s">
        <v>94</v>
      </c>
      <c r="D24" s="18">
        <v>8</v>
      </c>
      <c r="E24" s="18">
        <v>88</v>
      </c>
      <c r="F24" s="18">
        <v>2</v>
      </c>
      <c r="G24" s="27">
        <v>0</v>
      </c>
      <c r="H24" s="25">
        <v>35</v>
      </c>
      <c r="I24" s="58">
        <f t="shared" si="0"/>
        <v>0</v>
      </c>
      <c r="J24" s="18" t="s">
        <v>70</v>
      </c>
    </row>
    <row r="25" spans="1:10" x14ac:dyDescent="0.25">
      <c r="A25" s="36"/>
      <c r="B25" s="18"/>
      <c r="C25" s="27"/>
      <c r="D25" s="18"/>
      <c r="E25" s="18"/>
      <c r="F25" s="18"/>
      <c r="G25" s="27"/>
      <c r="H25" s="25"/>
      <c r="I25" s="37"/>
      <c r="J25" s="18"/>
    </row>
  </sheetData>
  <autoFilter ref="A11:J11">
    <sortState ref="A12:U25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workbookViewId="0">
      <selection activeCell="A12" sqref="A12:V14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7109375" customWidth="1"/>
    <col min="5" max="6" width="9.140625" customWidth="1"/>
    <col min="7" max="7" width="11.42578125" customWidth="1"/>
    <col min="8" max="8" width="11.140625" customWidth="1"/>
    <col min="9" max="14" width="9.140625" customWidth="1"/>
    <col min="18" max="18" width="12.28515625" customWidth="1"/>
  </cols>
  <sheetData>
    <row r="1" spans="1:21" ht="3.75" customHeight="1" x14ac:dyDescent="0.25"/>
    <row r="2" spans="1:21" ht="18" x14ac:dyDescent="0.25">
      <c r="C2" s="1" t="s">
        <v>0</v>
      </c>
      <c r="D2" s="2">
        <v>5</v>
      </c>
      <c r="E2" s="2">
        <v>6</v>
      </c>
      <c r="F2" s="2">
        <v>7</v>
      </c>
      <c r="G2" s="2">
        <v>8</v>
      </c>
      <c r="H2" s="2">
        <v>9</v>
      </c>
      <c r="I2" s="2">
        <v>10</v>
      </c>
      <c r="J2" s="2">
        <v>11</v>
      </c>
    </row>
    <row r="3" spans="1:21" ht="18" x14ac:dyDescent="0.25">
      <c r="C3" s="23" t="s">
        <v>1</v>
      </c>
      <c r="D3" s="23"/>
      <c r="E3" s="23"/>
      <c r="F3" s="23">
        <v>35</v>
      </c>
      <c r="G3" s="23">
        <v>35</v>
      </c>
      <c r="H3" s="23">
        <v>35</v>
      </c>
      <c r="I3" s="23">
        <v>35</v>
      </c>
      <c r="J3" s="23">
        <v>35</v>
      </c>
    </row>
    <row r="4" spans="1:21" ht="18" x14ac:dyDescent="0.25">
      <c r="C4" s="3">
        <v>0.5</v>
      </c>
      <c r="D4" s="4">
        <f>D3*C4</f>
        <v>0</v>
      </c>
      <c r="E4" s="4">
        <f>E3*C4</f>
        <v>0</v>
      </c>
      <c r="F4" s="4">
        <f>F3*C4</f>
        <v>17.5</v>
      </c>
      <c r="G4" s="4">
        <f>G3*C4</f>
        <v>17.5</v>
      </c>
      <c r="H4" s="4">
        <f>H3*C4</f>
        <v>17.5</v>
      </c>
      <c r="I4" s="4">
        <f>I3*C4</f>
        <v>17.5</v>
      </c>
      <c r="J4" s="4">
        <f>J3*C4</f>
        <v>17.5</v>
      </c>
    </row>
    <row r="5" spans="1:21" ht="18" x14ac:dyDescent="0.25">
      <c r="C5" s="21">
        <v>0.65</v>
      </c>
      <c r="D5" s="22">
        <f>D3*C5</f>
        <v>0</v>
      </c>
      <c r="E5" s="22">
        <f>E3*C5</f>
        <v>0</v>
      </c>
      <c r="F5" s="22">
        <f>F3*C5</f>
        <v>22.75</v>
      </c>
      <c r="G5" s="22">
        <f>G3*C5</f>
        <v>22.75</v>
      </c>
      <c r="H5" s="22">
        <f>H3*C5</f>
        <v>22.75</v>
      </c>
      <c r="I5" s="22">
        <f>I3*C5</f>
        <v>22.75</v>
      </c>
      <c r="J5" s="22">
        <f>J3*C5</f>
        <v>22.75</v>
      </c>
    </row>
    <row r="6" spans="1:21" ht="2.25" customHeight="1" x14ac:dyDescent="0.25"/>
    <row r="7" spans="1:21" ht="15.75" x14ac:dyDescent="0.25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5"/>
      <c r="P7" s="70"/>
      <c r="Q7" s="70"/>
      <c r="R7" s="6"/>
      <c r="S7" s="6"/>
      <c r="T7" s="6"/>
      <c r="U7" s="6"/>
    </row>
    <row r="8" spans="1:21" x14ac:dyDescent="0.25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"/>
      <c r="P8" s="72"/>
      <c r="Q8" s="72"/>
      <c r="R8" s="6"/>
      <c r="S8" s="6"/>
      <c r="T8" s="6"/>
      <c r="U8" s="6"/>
    </row>
    <row r="9" spans="1:21" ht="15.75" customHeight="1" x14ac:dyDescent="0.25">
      <c r="A9" s="74" t="s">
        <v>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8"/>
      <c r="P9" s="75"/>
      <c r="Q9" s="75"/>
      <c r="R9" s="6"/>
      <c r="S9" s="6"/>
      <c r="T9" s="6"/>
      <c r="U9" s="6"/>
    </row>
    <row r="10" spans="1:21" s="18" customFormat="1" x14ac:dyDescent="0.25">
      <c r="A10" s="38" t="s">
        <v>5</v>
      </c>
      <c r="B10" s="68" t="s">
        <v>6</v>
      </c>
      <c r="C10" s="68"/>
      <c r="D10" s="68"/>
      <c r="E10" s="68"/>
      <c r="F10" s="68"/>
      <c r="G10" s="39" t="s">
        <v>7</v>
      </c>
      <c r="H10" s="40" t="s">
        <v>8</v>
      </c>
      <c r="I10" s="40" t="s">
        <v>9</v>
      </c>
      <c r="J10" s="40" t="s">
        <v>29</v>
      </c>
      <c r="K10" s="41" t="s">
        <v>10</v>
      </c>
      <c r="L10" s="41" t="s">
        <v>1</v>
      </c>
      <c r="M10" s="42" t="s">
        <v>28</v>
      </c>
      <c r="N10" s="43" t="s">
        <v>11</v>
      </c>
      <c r="O10" s="69" t="s">
        <v>12</v>
      </c>
      <c r="P10" s="69"/>
      <c r="Q10" s="69"/>
      <c r="R10" s="69"/>
      <c r="S10" s="69"/>
      <c r="T10" s="69"/>
      <c r="U10" s="69"/>
    </row>
    <row r="11" spans="1:21" s="18" customFormat="1" x14ac:dyDescent="0.25">
      <c r="A11" s="38" t="s">
        <v>13</v>
      </c>
      <c r="B11" s="13" t="s">
        <v>14</v>
      </c>
      <c r="C11" s="13" t="s">
        <v>15</v>
      </c>
      <c r="D11" s="13" t="s">
        <v>16</v>
      </c>
      <c r="E11" s="14" t="s">
        <v>17</v>
      </c>
      <c r="F11" s="44" t="s">
        <v>18</v>
      </c>
      <c r="G11" s="39" t="s">
        <v>19</v>
      </c>
      <c r="H11" s="40" t="s">
        <v>20</v>
      </c>
      <c r="I11" s="40" t="s">
        <v>21</v>
      </c>
      <c r="J11" s="40" t="s">
        <v>30</v>
      </c>
      <c r="K11" s="41" t="s">
        <v>22</v>
      </c>
      <c r="L11" s="41"/>
      <c r="M11" s="42"/>
      <c r="N11" s="43" t="s">
        <v>23</v>
      </c>
      <c r="O11" s="15" t="s">
        <v>14</v>
      </c>
      <c r="P11" s="15" t="s">
        <v>15</v>
      </c>
      <c r="Q11" s="15" t="s">
        <v>16</v>
      </c>
      <c r="R11" s="16" t="s">
        <v>24</v>
      </c>
      <c r="S11" s="17" t="s">
        <v>25</v>
      </c>
      <c r="T11" s="16" t="s">
        <v>26</v>
      </c>
      <c r="U11" s="17" t="s">
        <v>27</v>
      </c>
    </row>
    <row r="12" spans="1:21" s="18" customFormat="1" x14ac:dyDescent="0.25">
      <c r="A12" s="36"/>
      <c r="B12" s="24"/>
      <c r="C12" s="24"/>
      <c r="G12" s="19"/>
      <c r="K12" s="25"/>
      <c r="L12" s="25"/>
      <c r="M12" s="37"/>
      <c r="R12" s="19"/>
    </row>
    <row r="13" spans="1:21" s="18" customFormat="1" x14ac:dyDescent="0.25">
      <c r="A13" s="36"/>
      <c r="F13" s="26"/>
      <c r="G13" s="19"/>
      <c r="K13" s="25"/>
      <c r="L13" s="25"/>
      <c r="M13" s="37"/>
      <c r="R13" s="19"/>
    </row>
    <row r="14" spans="1:21" s="18" customFormat="1" x14ac:dyDescent="0.25">
      <c r="A14" s="36"/>
      <c r="C14" s="27"/>
      <c r="F14" s="27"/>
      <c r="G14" s="19"/>
      <c r="K14" s="25"/>
      <c r="L14" s="25"/>
      <c r="M14" s="37"/>
      <c r="R14" s="19"/>
    </row>
    <row r="15" spans="1:21" s="18" customFormat="1" x14ac:dyDescent="0.25">
      <c r="A15" s="36"/>
      <c r="B15" s="24"/>
      <c r="C15" s="24"/>
      <c r="G15" s="19"/>
      <c r="K15" s="25"/>
      <c r="L15" s="25"/>
      <c r="M15" s="37"/>
      <c r="R15" s="19"/>
    </row>
    <row r="16" spans="1:21" s="18" customFormat="1" x14ac:dyDescent="0.25">
      <c r="A16" s="36"/>
      <c r="C16" s="27"/>
      <c r="F16" s="27"/>
      <c r="G16" s="19"/>
      <c r="K16" s="25"/>
      <c r="L16" s="25"/>
      <c r="M16" s="37"/>
      <c r="R16" s="19"/>
    </row>
    <row r="17" spans="1:21" s="18" customFormat="1" x14ac:dyDescent="0.25">
      <c r="A17" s="36"/>
      <c r="G17" s="19"/>
      <c r="K17" s="25"/>
      <c r="L17" s="25"/>
      <c r="M17" s="37"/>
      <c r="R17" s="19"/>
    </row>
    <row r="18" spans="1:21" s="18" customFormat="1" x14ac:dyDescent="0.25">
      <c r="A18" s="36"/>
      <c r="B18" s="24"/>
      <c r="C18" s="24"/>
      <c r="G18" s="19"/>
      <c r="K18" s="25"/>
      <c r="L18" s="25"/>
      <c r="M18" s="37"/>
      <c r="R18" s="19"/>
    </row>
    <row r="19" spans="1:21" x14ac:dyDescent="0.25">
      <c r="A19" s="36"/>
      <c r="B19" s="24"/>
      <c r="C19" s="24"/>
      <c r="D19" s="18"/>
      <c r="E19" s="18"/>
      <c r="F19" s="18"/>
      <c r="G19" s="19"/>
      <c r="H19" s="18"/>
      <c r="I19" s="18"/>
      <c r="J19" s="18"/>
      <c r="K19" s="25"/>
      <c r="L19" s="25"/>
      <c r="M19" s="37"/>
      <c r="N19" s="18"/>
      <c r="O19" s="18"/>
      <c r="P19" s="18"/>
      <c r="Q19" s="18"/>
      <c r="R19" s="19"/>
      <c r="S19" s="18"/>
      <c r="T19" s="18"/>
      <c r="U19" s="18"/>
    </row>
    <row r="20" spans="1:21" x14ac:dyDescent="0.25">
      <c r="A20" s="36"/>
      <c r="B20" s="18"/>
      <c r="C20" s="18"/>
      <c r="D20" s="18"/>
      <c r="E20" s="18"/>
      <c r="F20" s="18"/>
      <c r="G20" s="19"/>
      <c r="H20" s="18"/>
      <c r="I20" s="18"/>
      <c r="J20" s="18"/>
      <c r="K20" s="18"/>
      <c r="L20" s="25"/>
      <c r="M20" s="37"/>
      <c r="N20" s="18"/>
      <c r="O20" s="18"/>
      <c r="P20" s="18"/>
      <c r="Q20" s="18"/>
      <c r="R20" s="19"/>
      <c r="S20" s="18"/>
      <c r="T20" s="18"/>
      <c r="U20" s="18"/>
    </row>
    <row r="21" spans="1:21" x14ac:dyDescent="0.25">
      <c r="A21" s="36"/>
      <c r="B21" s="24"/>
      <c r="C21" s="24"/>
      <c r="D21" s="18"/>
      <c r="E21" s="18"/>
      <c r="F21" s="18"/>
      <c r="G21" s="19"/>
      <c r="H21" s="18"/>
      <c r="I21" s="18"/>
      <c r="J21" s="18"/>
      <c r="K21" s="25"/>
      <c r="L21" s="25"/>
      <c r="M21" s="37"/>
      <c r="N21" s="18"/>
      <c r="O21" s="18"/>
      <c r="P21" s="18"/>
      <c r="Q21" s="18"/>
      <c r="R21" s="19"/>
      <c r="S21" s="18"/>
      <c r="T21" s="18"/>
      <c r="U21" s="18"/>
    </row>
    <row r="22" spans="1:21" x14ac:dyDescent="0.25">
      <c r="A22" s="36"/>
      <c r="B22" s="24"/>
      <c r="C22" s="24"/>
      <c r="D22" s="18"/>
      <c r="E22" s="18"/>
      <c r="F22" s="18"/>
      <c r="G22" s="19"/>
      <c r="H22" s="56"/>
      <c r="I22" s="18"/>
      <c r="J22" s="18"/>
      <c r="K22" s="25"/>
      <c r="L22" s="25"/>
      <c r="M22" s="37"/>
      <c r="N22" s="18"/>
      <c r="O22" s="18"/>
      <c r="P22" s="18"/>
      <c r="Q22" s="18"/>
      <c r="R22" s="19"/>
      <c r="S22" s="18"/>
      <c r="T22" s="18"/>
      <c r="U22" s="18"/>
    </row>
    <row r="23" spans="1:21" x14ac:dyDescent="0.25">
      <c r="A23" s="36"/>
      <c r="B23" s="18"/>
      <c r="C23" s="18"/>
      <c r="D23" s="18"/>
      <c r="E23" s="18"/>
      <c r="F23" s="18"/>
      <c r="G23" s="19"/>
      <c r="H23" s="18"/>
      <c r="I23" s="18"/>
      <c r="J23" s="18"/>
      <c r="K23" s="18"/>
      <c r="L23" s="25"/>
      <c r="M23" s="37"/>
      <c r="N23" s="18"/>
      <c r="O23" s="18"/>
      <c r="P23" s="18"/>
      <c r="Q23" s="18"/>
      <c r="R23" s="19"/>
      <c r="S23" s="18"/>
      <c r="T23" s="18"/>
      <c r="U23" s="18"/>
    </row>
    <row r="24" spans="1:21" x14ac:dyDescent="0.25">
      <c r="A24" s="36"/>
      <c r="B24" s="18"/>
      <c r="C24" s="18"/>
      <c r="D24" s="18"/>
      <c r="E24" s="18"/>
      <c r="F24" s="38"/>
      <c r="G24" s="19"/>
      <c r="H24" s="18"/>
      <c r="I24" s="18"/>
      <c r="J24" s="18"/>
      <c r="K24" s="18"/>
      <c r="L24" s="25"/>
      <c r="M24" s="37"/>
      <c r="N24" s="18"/>
      <c r="O24" s="18"/>
      <c r="P24" s="18"/>
      <c r="Q24" s="18"/>
      <c r="R24" s="19"/>
      <c r="S24" s="18"/>
      <c r="T24" s="18"/>
      <c r="U24" s="18"/>
    </row>
    <row r="25" spans="1:21" x14ac:dyDescent="0.25">
      <c r="A25" s="36"/>
      <c r="B25" s="18"/>
      <c r="C25" s="27"/>
      <c r="D25" s="18"/>
      <c r="E25" s="18"/>
      <c r="F25" s="27"/>
      <c r="G25" s="19"/>
      <c r="H25" s="18"/>
      <c r="I25" s="18"/>
      <c r="J25" s="18"/>
      <c r="K25" s="27"/>
      <c r="L25" s="25"/>
      <c r="M25" s="37"/>
      <c r="N25" s="18"/>
      <c r="O25" s="18"/>
      <c r="P25" s="18"/>
      <c r="Q25" s="18"/>
      <c r="R25" s="19"/>
      <c r="S25" s="18"/>
      <c r="T25" s="18"/>
      <c r="U25" s="18"/>
    </row>
    <row r="26" spans="1:21" x14ac:dyDescent="0.25">
      <c r="A26" s="36"/>
      <c r="B26" s="18"/>
      <c r="C26" s="27"/>
      <c r="D26" s="18"/>
      <c r="E26" s="18"/>
      <c r="F26" s="27"/>
      <c r="G26" s="19"/>
      <c r="H26" s="18"/>
      <c r="I26" s="18"/>
      <c r="J26" s="18"/>
      <c r="K26" s="27"/>
      <c r="L26" s="25"/>
      <c r="M26" s="37"/>
      <c r="N26" s="18"/>
      <c r="O26" s="18"/>
      <c r="P26" s="18"/>
      <c r="Q26" s="18"/>
      <c r="R26" s="19"/>
      <c r="S26" s="18"/>
      <c r="T26" s="18"/>
      <c r="U26" s="18"/>
    </row>
    <row r="27" spans="1:21" x14ac:dyDescent="0.25">
      <c r="A27" s="36"/>
      <c r="B27" s="18"/>
      <c r="C27" s="27"/>
      <c r="D27" s="18"/>
      <c r="E27" s="18"/>
      <c r="F27" s="27"/>
      <c r="G27" s="19"/>
      <c r="H27" s="18"/>
      <c r="I27" s="18"/>
      <c r="J27" s="18"/>
      <c r="K27" s="27"/>
      <c r="L27" s="25"/>
      <c r="M27" s="37"/>
      <c r="N27" s="18"/>
      <c r="O27" s="18"/>
      <c r="P27" s="18"/>
      <c r="Q27" s="18"/>
      <c r="R27" s="19"/>
      <c r="S27" s="18"/>
      <c r="T27" s="18"/>
      <c r="U27" s="18"/>
    </row>
    <row r="28" spans="1:21" x14ac:dyDescent="0.25">
      <c r="A28" s="36"/>
      <c r="B28" s="18"/>
      <c r="C28" s="27"/>
      <c r="D28" s="18"/>
      <c r="E28" s="18"/>
      <c r="F28" s="27"/>
      <c r="G28" s="19"/>
      <c r="H28" s="18"/>
      <c r="I28" s="18"/>
      <c r="J28" s="18"/>
      <c r="K28" s="27"/>
      <c r="L28" s="25"/>
      <c r="M28" s="37"/>
      <c r="N28" s="18"/>
      <c r="O28" s="18"/>
      <c r="P28" s="18"/>
      <c r="Q28" s="18"/>
      <c r="R28" s="19"/>
      <c r="S28" s="18"/>
      <c r="T28" s="18"/>
      <c r="U28" s="18"/>
    </row>
    <row r="29" spans="1:21" x14ac:dyDescent="0.25">
      <c r="A29" s="36"/>
      <c r="B29" s="18"/>
      <c r="C29" s="27"/>
      <c r="D29" s="18"/>
      <c r="E29" s="18"/>
      <c r="F29" s="27"/>
      <c r="G29" s="19"/>
      <c r="H29" s="18"/>
      <c r="I29" s="18"/>
      <c r="J29" s="18"/>
      <c r="K29" s="27"/>
      <c r="L29" s="25"/>
      <c r="M29" s="37"/>
      <c r="N29" s="18"/>
      <c r="O29" s="18"/>
      <c r="P29" s="18"/>
      <c r="Q29" s="18"/>
      <c r="R29" s="19"/>
      <c r="S29" s="18"/>
      <c r="T29" s="18"/>
      <c r="U29" s="18"/>
    </row>
    <row r="30" spans="1:21" x14ac:dyDescent="0.25">
      <c r="A30" s="36"/>
      <c r="B30" s="18"/>
      <c r="C30" s="27"/>
      <c r="D30" s="18"/>
      <c r="E30" s="18"/>
      <c r="F30" s="27"/>
      <c r="G30" s="19"/>
      <c r="H30" s="18"/>
      <c r="I30" s="18"/>
      <c r="J30" s="18"/>
      <c r="K30" s="27"/>
      <c r="L30" s="25"/>
      <c r="M30" s="37"/>
      <c r="N30" s="18"/>
      <c r="O30" s="18"/>
      <c r="P30" s="18"/>
      <c r="Q30" s="18"/>
      <c r="R30" s="19"/>
      <c r="S30" s="18"/>
      <c r="T30" s="18"/>
      <c r="U30" s="18"/>
    </row>
    <row r="31" spans="1:21" x14ac:dyDescent="0.25">
      <c r="A31" s="36"/>
      <c r="B31" s="18"/>
      <c r="C31" s="27"/>
      <c r="D31" s="18"/>
      <c r="E31" s="18"/>
      <c r="F31" s="27"/>
      <c r="G31" s="19"/>
      <c r="H31" s="18"/>
      <c r="I31" s="18"/>
      <c r="J31" s="18"/>
      <c r="K31" s="27"/>
      <c r="L31" s="25"/>
      <c r="M31" s="37"/>
      <c r="N31" s="18"/>
      <c r="O31" s="18"/>
      <c r="P31" s="18"/>
      <c r="Q31" s="18"/>
      <c r="R31" s="19"/>
      <c r="S31" s="18"/>
      <c r="T31" s="18"/>
      <c r="U31" s="18"/>
    </row>
    <row r="32" spans="1:21" x14ac:dyDescent="0.25">
      <c r="A32" s="36"/>
      <c r="B32" s="18"/>
      <c r="C32" s="27"/>
      <c r="D32" s="18"/>
      <c r="E32" s="18"/>
      <c r="F32" s="27"/>
      <c r="G32" s="19"/>
      <c r="H32" s="18"/>
      <c r="I32" s="18"/>
      <c r="J32" s="18"/>
      <c r="K32" s="27"/>
      <c r="L32" s="25"/>
      <c r="M32" s="37"/>
      <c r="N32" s="18"/>
      <c r="O32" s="18"/>
      <c r="P32" s="18"/>
      <c r="Q32" s="18"/>
      <c r="R32" s="19"/>
      <c r="S32" s="18"/>
      <c r="T32" s="18"/>
      <c r="U32" s="18"/>
    </row>
    <row r="33" spans="1:21" x14ac:dyDescent="0.25">
      <c r="A33" s="36"/>
      <c r="B33" s="18"/>
      <c r="C33" s="27"/>
      <c r="D33" s="18"/>
      <c r="E33" s="18"/>
      <c r="F33" s="27"/>
      <c r="G33" s="19"/>
      <c r="H33" s="18"/>
      <c r="I33" s="18"/>
      <c r="J33" s="18"/>
      <c r="K33" s="27"/>
      <c r="L33" s="25"/>
      <c r="M33" s="37"/>
      <c r="N33" s="18"/>
      <c r="O33" s="18"/>
      <c r="P33" s="18"/>
      <c r="Q33" s="18"/>
      <c r="R33" s="19"/>
      <c r="S33" s="18"/>
      <c r="T33" s="18"/>
      <c r="U33" s="18"/>
    </row>
    <row r="34" spans="1:21" x14ac:dyDescent="0.25">
      <c r="A34" s="36"/>
      <c r="B34" s="18"/>
      <c r="C34" s="27"/>
      <c r="D34" s="18"/>
      <c r="E34" s="18"/>
      <c r="F34" s="27"/>
      <c r="G34" s="19"/>
      <c r="H34" s="18"/>
      <c r="I34" s="18"/>
      <c r="J34" s="18"/>
      <c r="K34" s="27"/>
      <c r="L34" s="25"/>
      <c r="M34" s="37"/>
      <c r="N34" s="18"/>
      <c r="O34" s="18"/>
      <c r="P34" s="18"/>
      <c r="Q34" s="18"/>
      <c r="R34" s="19"/>
      <c r="S34" s="18"/>
      <c r="T34" s="18"/>
      <c r="U34" s="18"/>
    </row>
    <row r="35" spans="1:21" x14ac:dyDescent="0.25">
      <c r="A35" s="36"/>
      <c r="B35" s="18"/>
      <c r="C35" s="27"/>
      <c r="D35" s="18"/>
      <c r="E35" s="18"/>
      <c r="F35" s="27"/>
      <c r="G35" s="19"/>
      <c r="H35" s="18"/>
      <c r="I35" s="18"/>
      <c r="J35" s="18"/>
      <c r="K35" s="27"/>
      <c r="L35" s="25"/>
      <c r="M35" s="37"/>
      <c r="N35" s="18"/>
      <c r="O35" s="18"/>
      <c r="P35" s="18"/>
      <c r="Q35" s="18"/>
      <c r="R35" s="19"/>
      <c r="S35" s="18"/>
      <c r="T35" s="18"/>
      <c r="U35" s="18"/>
    </row>
    <row r="36" spans="1:21" x14ac:dyDescent="0.25">
      <c r="A36" s="36"/>
      <c r="B36" s="18"/>
      <c r="C36" s="27"/>
      <c r="D36" s="18"/>
      <c r="E36" s="18"/>
      <c r="F36" s="27"/>
      <c r="G36" s="19"/>
      <c r="H36" s="18"/>
      <c r="I36" s="18"/>
      <c r="J36" s="18"/>
      <c r="K36" s="27"/>
      <c r="L36" s="25"/>
      <c r="M36" s="37"/>
      <c r="N36" s="18"/>
      <c r="O36" s="18"/>
      <c r="P36" s="18"/>
      <c r="Q36" s="18"/>
      <c r="R36" s="19"/>
      <c r="S36" s="18"/>
      <c r="T36" s="18"/>
      <c r="U36" s="18"/>
    </row>
    <row r="37" spans="1:21" x14ac:dyDescent="0.25">
      <c r="A37" s="36"/>
      <c r="B37" s="18"/>
      <c r="C37" s="27"/>
      <c r="D37" s="18"/>
      <c r="E37" s="18"/>
      <c r="F37" s="27"/>
      <c r="G37" s="19"/>
      <c r="H37" s="18"/>
      <c r="I37" s="18"/>
      <c r="J37" s="18"/>
      <c r="K37" s="27"/>
      <c r="L37" s="25"/>
      <c r="M37" s="37"/>
      <c r="N37" s="18"/>
      <c r="O37" s="18"/>
      <c r="P37" s="18"/>
      <c r="Q37" s="18"/>
      <c r="R37" s="19"/>
      <c r="S37" s="18"/>
      <c r="T37" s="18"/>
      <c r="U37" s="18"/>
    </row>
    <row r="38" spans="1:21" x14ac:dyDescent="0.25">
      <c r="A38" s="36"/>
      <c r="B38" s="18"/>
      <c r="C38" s="27"/>
      <c r="D38" s="18"/>
      <c r="E38" s="18"/>
      <c r="F38" s="27"/>
      <c r="G38" s="19"/>
      <c r="H38" s="18"/>
      <c r="I38" s="18"/>
      <c r="J38" s="18"/>
      <c r="K38" s="27"/>
      <c r="L38" s="25"/>
      <c r="M38" s="37"/>
      <c r="N38" s="18"/>
      <c r="O38" s="18"/>
      <c r="P38" s="18"/>
      <c r="Q38" s="18"/>
      <c r="R38" s="19"/>
      <c r="S38" s="18"/>
      <c r="T38" s="18"/>
      <c r="U38" s="18"/>
    </row>
  </sheetData>
  <autoFilter ref="A11:V11">
    <sortState ref="A12:AB19">
      <sortCondition descending="1" ref="K11"/>
    </sortState>
  </autoFilter>
  <mergeCells count="8">
    <mergeCell ref="B10:F10"/>
    <mergeCell ref="O10:U10"/>
    <mergeCell ref="A7:N7"/>
    <mergeCell ref="P7:Q7"/>
    <mergeCell ref="A8:N8"/>
    <mergeCell ref="P8:Q8"/>
    <mergeCell ref="A9:N9"/>
    <mergeCell ref="P9:Q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workbookViewId="0">
      <selection activeCell="K19" sqref="K19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45"/>
    </row>
    <row r="3" spans="1:10" ht="18" x14ac:dyDescent="0.25">
      <c r="B3" s="23"/>
      <c r="C3" s="23"/>
      <c r="D3" s="23"/>
      <c r="E3" s="23"/>
      <c r="F3" s="46"/>
    </row>
    <row r="4" spans="1:10" ht="18" x14ac:dyDescent="0.25">
      <c r="B4" s="3"/>
      <c r="C4" s="4"/>
      <c r="D4" s="4"/>
      <c r="E4" s="4"/>
      <c r="F4" s="47"/>
    </row>
    <row r="5" spans="1:10" ht="18" x14ac:dyDescent="0.25">
      <c r="B5" s="21"/>
      <c r="C5" s="22"/>
      <c r="D5" s="22"/>
      <c r="E5" s="22"/>
      <c r="F5" s="48"/>
    </row>
    <row r="7" spans="1:10" ht="15.75" x14ac:dyDescent="0.25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x14ac:dyDescent="0.25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3" t="s">
        <v>4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x14ac:dyDescent="0.25">
      <c r="A10" s="9" t="s">
        <v>5</v>
      </c>
      <c r="B10" s="76" t="s">
        <v>6</v>
      </c>
      <c r="C10" s="77"/>
      <c r="D10" s="10" t="s">
        <v>8</v>
      </c>
      <c r="E10" s="10" t="s">
        <v>9</v>
      </c>
      <c r="F10" s="10" t="s">
        <v>29</v>
      </c>
      <c r="G10" s="11" t="s">
        <v>10</v>
      </c>
      <c r="H10" s="11" t="s">
        <v>1</v>
      </c>
      <c r="I10" s="28" t="s">
        <v>28</v>
      </c>
      <c r="J10" s="12" t="s">
        <v>11</v>
      </c>
    </row>
    <row r="11" spans="1:10" x14ac:dyDescent="0.25">
      <c r="A11" s="29" t="s">
        <v>13</v>
      </c>
      <c r="B11" s="30" t="s">
        <v>14</v>
      </c>
      <c r="C11" s="30" t="s">
        <v>15</v>
      </c>
      <c r="D11" s="31" t="s">
        <v>20</v>
      </c>
      <c r="E11" s="32" t="s">
        <v>21</v>
      </c>
      <c r="F11" s="32" t="s">
        <v>30</v>
      </c>
      <c r="G11" s="33" t="s">
        <v>22</v>
      </c>
      <c r="H11" s="33"/>
      <c r="I11" s="34"/>
      <c r="J11" s="35" t="s">
        <v>23</v>
      </c>
    </row>
    <row r="12" spans="1:10" s="18" customFormat="1" x14ac:dyDescent="0.25">
      <c r="A12" s="63"/>
      <c r="B12" s="64" t="s">
        <v>122</v>
      </c>
      <c r="C12" s="64" t="s">
        <v>123</v>
      </c>
      <c r="D12" s="65">
        <v>10</v>
      </c>
      <c r="E12" s="65">
        <v>90</v>
      </c>
      <c r="F12" s="65">
        <v>2</v>
      </c>
      <c r="G12" s="66">
        <v>18</v>
      </c>
      <c r="H12" s="66">
        <v>35</v>
      </c>
      <c r="I12" s="67">
        <f t="shared" ref="I12" si="0">100*G12/H12</f>
        <v>51.428571428571431</v>
      </c>
      <c r="J12" s="65" t="s">
        <v>69</v>
      </c>
    </row>
    <row r="13" spans="1:10" s="18" customFormat="1" x14ac:dyDescent="0.25">
      <c r="A13" s="63"/>
      <c r="B13" s="65" t="s">
        <v>124</v>
      </c>
      <c r="C13" s="65" t="s">
        <v>125</v>
      </c>
      <c r="D13" s="65">
        <v>10</v>
      </c>
      <c r="E13" s="65">
        <v>90</v>
      </c>
      <c r="F13" s="65">
        <v>2</v>
      </c>
      <c r="G13" s="65">
        <v>19</v>
      </c>
      <c r="H13" s="66">
        <v>35</v>
      </c>
      <c r="I13" s="67">
        <f t="shared" ref="I13" si="1">100*G13/H13</f>
        <v>54.285714285714285</v>
      </c>
      <c r="J13" s="65" t="s">
        <v>69</v>
      </c>
    </row>
    <row r="14" spans="1:10" s="18" customFormat="1" x14ac:dyDescent="0.25">
      <c r="A14" s="36"/>
      <c r="C14" s="27"/>
      <c r="G14" s="27"/>
      <c r="H14" s="25"/>
      <c r="I14" s="37"/>
    </row>
    <row r="15" spans="1:10" s="18" customFormat="1" x14ac:dyDescent="0.25">
      <c r="A15" s="36"/>
      <c r="B15" s="24"/>
      <c r="C15" s="24"/>
      <c r="G15" s="25"/>
      <c r="H15" s="25"/>
      <c r="I15" s="37"/>
    </row>
    <row r="16" spans="1:10" x14ac:dyDescent="0.25">
      <c r="A16" s="36"/>
      <c r="B16" s="18"/>
      <c r="C16" s="27"/>
      <c r="D16" s="18"/>
      <c r="E16" s="18"/>
      <c r="F16" s="18"/>
      <c r="G16" s="27"/>
      <c r="H16" s="25"/>
      <c r="I16" s="37"/>
      <c r="J16" s="18"/>
    </row>
    <row r="17" spans="1:10" x14ac:dyDescent="0.25">
      <c r="A17" s="36"/>
      <c r="B17" s="18"/>
      <c r="C17" s="18"/>
      <c r="D17" s="18"/>
      <c r="E17" s="18"/>
      <c r="F17" s="18"/>
      <c r="G17" s="18"/>
      <c r="H17" s="25"/>
      <c r="I17" s="37"/>
      <c r="J17" s="18"/>
    </row>
    <row r="18" spans="1:10" x14ac:dyDescent="0.25">
      <c r="A18" s="36"/>
      <c r="B18" s="24"/>
      <c r="C18" s="24"/>
      <c r="D18" s="18"/>
      <c r="E18" s="18"/>
      <c r="F18" s="18"/>
      <c r="G18" s="25"/>
      <c r="H18" s="25"/>
      <c r="I18" s="37"/>
      <c r="J18" s="18"/>
    </row>
    <row r="19" spans="1:10" x14ac:dyDescent="0.25">
      <c r="A19" s="36"/>
      <c r="B19" s="24"/>
      <c r="C19" s="24"/>
      <c r="D19" s="18"/>
      <c r="E19" s="18"/>
      <c r="F19" s="18"/>
      <c r="G19" s="25"/>
      <c r="H19" s="25"/>
      <c r="I19" s="37"/>
      <c r="J19" s="18"/>
    </row>
    <row r="20" spans="1:10" x14ac:dyDescent="0.25">
      <c r="A20" s="36"/>
      <c r="B20" s="18"/>
      <c r="C20" s="18"/>
      <c r="D20" s="18"/>
      <c r="E20" s="18"/>
      <c r="F20" s="18"/>
      <c r="G20" s="18"/>
      <c r="H20" s="25"/>
      <c r="I20" s="37"/>
      <c r="J20" s="18"/>
    </row>
    <row r="21" spans="1:10" x14ac:dyDescent="0.25">
      <c r="A21" s="36"/>
      <c r="B21" s="24"/>
      <c r="C21" s="24"/>
      <c r="D21" s="18"/>
      <c r="E21" s="18"/>
      <c r="F21" s="18"/>
      <c r="G21" s="25"/>
      <c r="H21" s="25"/>
      <c r="I21" s="37"/>
      <c r="J21" s="18"/>
    </row>
    <row r="22" spans="1:10" x14ac:dyDescent="0.25">
      <c r="A22" s="36"/>
      <c r="B22" s="24"/>
      <c r="C22" s="24"/>
      <c r="D22" s="18"/>
      <c r="E22" s="18"/>
      <c r="F22" s="18"/>
      <c r="G22" s="25"/>
      <c r="H22" s="25"/>
      <c r="I22" s="37"/>
      <c r="J22" s="18"/>
    </row>
    <row r="23" spans="1:10" x14ac:dyDescent="0.25">
      <c r="A23" s="36"/>
      <c r="B23" s="18"/>
      <c r="C23" s="18"/>
      <c r="D23" s="18"/>
      <c r="E23" s="18"/>
      <c r="F23" s="18"/>
      <c r="G23" s="18"/>
      <c r="H23" s="25"/>
      <c r="I23" s="37"/>
      <c r="J23" s="18"/>
    </row>
    <row r="24" spans="1:10" x14ac:dyDescent="0.25">
      <c r="A24" s="36"/>
      <c r="B24" s="18"/>
      <c r="C24" s="18"/>
      <c r="D24" s="18"/>
      <c r="E24" s="18"/>
      <c r="F24" s="18"/>
      <c r="G24" s="18"/>
      <c r="H24" s="25"/>
      <c r="I24" s="37"/>
      <c r="J24" s="18"/>
    </row>
    <row r="25" spans="1:10" x14ac:dyDescent="0.25">
      <c r="A25" s="36"/>
      <c r="B25" s="18"/>
      <c r="C25" s="27"/>
      <c r="D25" s="18"/>
      <c r="E25" s="18"/>
      <c r="F25" s="18"/>
      <c r="G25" s="27"/>
      <c r="H25" s="25"/>
      <c r="I25" s="37"/>
      <c r="J25" s="18"/>
    </row>
  </sheetData>
  <autoFilter ref="A11:J11">
    <sortState ref="A12:AB17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5"/>
  <sheetViews>
    <sheetView topLeftCell="A7" workbookViewId="0">
      <selection activeCell="H23" sqref="H2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3" ht="18" x14ac:dyDescent="0.25">
      <c r="B2" s="1" t="s">
        <v>0</v>
      </c>
      <c r="C2" s="2">
        <v>5</v>
      </c>
      <c r="D2" s="2">
        <v>10</v>
      </c>
      <c r="E2" s="2">
        <v>11</v>
      </c>
      <c r="F2" s="45"/>
    </row>
    <row r="3" spans="1:13" ht="18" x14ac:dyDescent="0.25">
      <c r="B3" s="23" t="s">
        <v>1</v>
      </c>
      <c r="C3" s="23"/>
      <c r="D3" s="23"/>
      <c r="E3" s="23"/>
      <c r="F3" s="46"/>
    </row>
    <row r="4" spans="1:13" ht="18" x14ac:dyDescent="0.25">
      <c r="B4" s="3">
        <v>0.5</v>
      </c>
      <c r="C4" s="4">
        <f>C3*B4</f>
        <v>0</v>
      </c>
      <c r="D4" s="4">
        <f>D3*B4</f>
        <v>0</v>
      </c>
      <c r="E4" s="4">
        <f>E3*B4</f>
        <v>0</v>
      </c>
      <c r="F4" s="47"/>
    </row>
    <row r="5" spans="1:13" ht="18" x14ac:dyDescent="0.25">
      <c r="B5" s="21">
        <v>0.65</v>
      </c>
      <c r="C5" s="22">
        <f>C3*B5</f>
        <v>0</v>
      </c>
      <c r="D5" s="22">
        <f>D3*B5</f>
        <v>0</v>
      </c>
      <c r="E5" s="22">
        <f>E3*B5</f>
        <v>0</v>
      </c>
      <c r="F5" s="48"/>
    </row>
    <row r="7" spans="1:13" ht="15.75" x14ac:dyDescent="0.25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</row>
    <row r="8" spans="1:13" x14ac:dyDescent="0.25">
      <c r="A8" s="71" t="s">
        <v>61</v>
      </c>
      <c r="B8" s="71"/>
      <c r="C8" s="71"/>
      <c r="D8" s="71"/>
      <c r="E8" s="71"/>
      <c r="F8" s="71"/>
      <c r="G8" s="71"/>
      <c r="H8" s="71"/>
      <c r="I8" s="71"/>
      <c r="J8" s="71"/>
    </row>
    <row r="9" spans="1:13" s="20" customFormat="1" x14ac:dyDescent="0.25">
      <c r="A9" s="74" t="s">
        <v>4</v>
      </c>
      <c r="B9" s="74"/>
      <c r="C9" s="74"/>
      <c r="D9" s="74"/>
      <c r="E9" s="74"/>
      <c r="F9" s="74"/>
      <c r="G9" s="74"/>
      <c r="H9" s="74"/>
      <c r="I9" s="74"/>
      <c r="J9" s="74"/>
      <c r="K9"/>
      <c r="L9"/>
      <c r="M9"/>
    </row>
    <row r="10" spans="1:13" s="26" customFormat="1" x14ac:dyDescent="0.25">
      <c r="A10" s="38" t="s">
        <v>5</v>
      </c>
      <c r="B10" s="68" t="s">
        <v>6</v>
      </c>
      <c r="C10" s="68"/>
      <c r="D10" s="40" t="s">
        <v>8</v>
      </c>
      <c r="E10" s="40" t="s">
        <v>9</v>
      </c>
      <c r="F10" s="40" t="s">
        <v>29</v>
      </c>
      <c r="G10" s="41" t="s">
        <v>10</v>
      </c>
      <c r="H10" s="41" t="s">
        <v>1</v>
      </c>
      <c r="I10" s="42" t="s">
        <v>28</v>
      </c>
      <c r="J10" s="43" t="s">
        <v>11</v>
      </c>
      <c r="K10" s="18"/>
      <c r="L10" s="18"/>
      <c r="M10" s="18"/>
    </row>
    <row r="11" spans="1:13" s="18" customFormat="1" x14ac:dyDescent="0.25">
      <c r="A11" s="38" t="s">
        <v>13</v>
      </c>
      <c r="B11" s="13" t="s">
        <v>14</v>
      </c>
      <c r="C11" s="13" t="s">
        <v>15</v>
      </c>
      <c r="D11" s="40" t="s">
        <v>20</v>
      </c>
      <c r="E11" s="40" t="s">
        <v>21</v>
      </c>
      <c r="F11" s="40" t="s">
        <v>30</v>
      </c>
      <c r="G11" s="41" t="s">
        <v>22</v>
      </c>
      <c r="H11" s="41"/>
      <c r="I11" s="42"/>
      <c r="J11" s="43" t="s">
        <v>23</v>
      </c>
    </row>
    <row r="12" spans="1:13" s="18" customFormat="1" x14ac:dyDescent="0.25">
      <c r="A12" s="36"/>
      <c r="B12" s="64" t="s">
        <v>126</v>
      </c>
      <c r="C12" s="64" t="s">
        <v>127</v>
      </c>
      <c r="D12" s="65">
        <v>11</v>
      </c>
      <c r="E12" s="65">
        <v>90</v>
      </c>
      <c r="F12" s="65">
        <v>2</v>
      </c>
      <c r="G12" s="66">
        <v>18</v>
      </c>
      <c r="H12" s="66">
        <v>35</v>
      </c>
      <c r="I12" s="67">
        <f>100*G12/H12</f>
        <v>51.428571428571431</v>
      </c>
      <c r="J12" s="65" t="s">
        <v>69</v>
      </c>
    </row>
    <row r="13" spans="1:13" s="18" customFormat="1" x14ac:dyDescent="0.25">
      <c r="A13" s="36"/>
      <c r="B13" s="18" t="s">
        <v>159</v>
      </c>
      <c r="C13" s="27" t="s">
        <v>158</v>
      </c>
      <c r="D13" s="18">
        <v>11</v>
      </c>
      <c r="E13" s="18">
        <v>88</v>
      </c>
      <c r="F13" s="18">
        <v>2</v>
      </c>
      <c r="G13" s="27">
        <v>6</v>
      </c>
      <c r="H13" s="25">
        <v>35</v>
      </c>
      <c r="I13" s="58">
        <f>100*G13/H13</f>
        <v>17.142857142857142</v>
      </c>
      <c r="J13" s="18" t="s">
        <v>70</v>
      </c>
    </row>
    <row r="14" spans="1:13" s="18" customFormat="1" x14ac:dyDescent="0.25">
      <c r="A14" s="36"/>
      <c r="B14" s="24" t="s">
        <v>161</v>
      </c>
      <c r="C14" s="24" t="s">
        <v>160</v>
      </c>
      <c r="D14" s="18">
        <v>11</v>
      </c>
      <c r="E14" s="18">
        <v>88</v>
      </c>
      <c r="F14" s="18">
        <v>2</v>
      </c>
      <c r="G14" s="25">
        <v>0</v>
      </c>
      <c r="H14" s="25">
        <v>35</v>
      </c>
      <c r="I14" s="58">
        <f>100*G14/H14</f>
        <v>0</v>
      </c>
      <c r="J14" s="18" t="s">
        <v>70</v>
      </c>
    </row>
    <row r="15" spans="1:13" s="18" customFormat="1" x14ac:dyDescent="0.25">
      <c r="A15" s="36"/>
      <c r="H15" s="25"/>
      <c r="I15" s="37"/>
    </row>
    <row r="16" spans="1:13" x14ac:dyDescent="0.25">
      <c r="A16" s="36"/>
      <c r="B16" s="18" t="s">
        <v>128</v>
      </c>
      <c r="C16" s="27" t="s">
        <v>90</v>
      </c>
      <c r="D16" s="18">
        <v>11</v>
      </c>
      <c r="E16" s="18">
        <v>90</v>
      </c>
      <c r="F16" s="18">
        <v>2</v>
      </c>
      <c r="G16" s="27"/>
      <c r="H16" s="25">
        <v>35</v>
      </c>
      <c r="I16" s="37"/>
      <c r="J16" s="18" t="s">
        <v>129</v>
      </c>
      <c r="K16" s="61"/>
      <c r="L16" s="61"/>
      <c r="M16" s="61"/>
    </row>
    <row r="17" spans="1:10" x14ac:dyDescent="0.25">
      <c r="A17" s="36"/>
      <c r="B17" s="18"/>
      <c r="C17" s="18"/>
      <c r="D17" s="18"/>
      <c r="E17" s="18"/>
      <c r="F17" s="18"/>
      <c r="G17" s="18"/>
      <c r="H17" s="25"/>
      <c r="I17" s="37"/>
      <c r="J17" s="18"/>
    </row>
    <row r="18" spans="1:10" x14ac:dyDescent="0.25">
      <c r="A18" s="36"/>
      <c r="B18" s="24"/>
      <c r="C18" s="24"/>
      <c r="D18" s="18"/>
      <c r="E18" s="18"/>
      <c r="F18" s="18"/>
      <c r="G18" s="25"/>
      <c r="H18" s="25"/>
      <c r="I18" s="37"/>
      <c r="J18" s="18"/>
    </row>
    <row r="19" spans="1:10" x14ac:dyDescent="0.25">
      <c r="A19" s="36"/>
      <c r="B19" s="24"/>
      <c r="C19" s="24"/>
      <c r="D19" s="18"/>
      <c r="E19" s="18"/>
      <c r="F19" s="18"/>
      <c r="G19" s="25"/>
      <c r="H19" s="25"/>
      <c r="I19" s="37"/>
      <c r="J19" s="18"/>
    </row>
    <row r="20" spans="1:10" x14ac:dyDescent="0.25">
      <c r="A20" s="36"/>
      <c r="B20" s="18"/>
      <c r="C20" s="18"/>
      <c r="D20" s="18"/>
      <c r="E20" s="18"/>
      <c r="F20" s="18"/>
      <c r="G20" s="18"/>
      <c r="H20" s="25"/>
      <c r="I20" s="37"/>
      <c r="J20" s="18"/>
    </row>
    <row r="21" spans="1:10" x14ac:dyDescent="0.25">
      <c r="A21" s="36"/>
      <c r="B21" s="24"/>
      <c r="C21" s="24"/>
      <c r="D21" s="18"/>
      <c r="E21" s="18"/>
      <c r="F21" s="18"/>
      <c r="G21" s="25"/>
      <c r="H21" s="25"/>
      <c r="I21" s="37"/>
      <c r="J21" s="18"/>
    </row>
    <row r="22" spans="1:10" x14ac:dyDescent="0.25">
      <c r="A22" s="36"/>
      <c r="B22" s="24"/>
      <c r="C22" s="24"/>
      <c r="D22" s="18"/>
      <c r="E22" s="18"/>
      <c r="F22" s="18"/>
      <c r="G22" s="25"/>
      <c r="H22" s="25"/>
      <c r="I22" s="37"/>
      <c r="J22" s="18"/>
    </row>
    <row r="23" spans="1:10" x14ac:dyDescent="0.25">
      <c r="A23" s="36"/>
      <c r="B23" s="18"/>
      <c r="C23" s="18"/>
      <c r="D23" s="18"/>
      <c r="E23" s="18"/>
      <c r="F23" s="18"/>
      <c r="G23" s="18"/>
      <c r="H23" s="25"/>
      <c r="I23" s="37"/>
      <c r="J23" s="18"/>
    </row>
    <row r="24" spans="1:10" x14ac:dyDescent="0.25">
      <c r="A24" s="36"/>
      <c r="B24" s="18"/>
      <c r="C24" s="18"/>
      <c r="D24" s="18"/>
      <c r="E24" s="18"/>
      <c r="F24" s="18"/>
      <c r="G24" s="18"/>
      <c r="H24" s="25"/>
      <c r="I24" s="37"/>
      <c r="J24" s="18"/>
    </row>
    <row r="25" spans="1:10" x14ac:dyDescent="0.25">
      <c r="A25" s="36"/>
      <c r="B25" s="18"/>
      <c r="C25" s="27"/>
      <c r="D25" s="18"/>
      <c r="E25" s="18"/>
      <c r="F25" s="18"/>
      <c r="G25" s="27"/>
      <c r="H25" s="25"/>
      <c r="I25" s="37"/>
      <c r="J25" s="18"/>
    </row>
  </sheetData>
  <autoFilter ref="A11:M11">
    <sortState ref="A12:X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2020-10-26T07:04:47Z</cp:lastPrinted>
  <dcterms:created xsi:type="dcterms:W3CDTF">2015-11-09T08:00:22Z</dcterms:created>
  <dcterms:modified xsi:type="dcterms:W3CDTF">2020-10-27T12:26:59Z</dcterms:modified>
</cp:coreProperties>
</file>