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20490" windowHeight="8445" firstSheet="1" activeTab="3"/>
  </bookViews>
  <sheets>
    <sheet name="Предмет" sheetId="9" r:id="rId1"/>
    <sheet name="Школы" sheetId="6" r:id="rId2"/>
    <sheet name="5 класс" sheetId="7" r:id="rId3"/>
    <sheet name="6 класс" sheetId="8" r:id="rId4"/>
    <sheet name="7 класс" sheetId="1" r:id="rId5"/>
    <sheet name="8 класс" sheetId="2" r:id="rId6"/>
    <sheet name="9 класс" sheetId="3" r:id="rId7"/>
    <sheet name="10 класс" sheetId="4" r:id="rId8"/>
    <sheet name="11 класс" sheetId="5" r:id="rId9"/>
  </sheets>
  <definedNames>
    <definedName name="_xlnm._FilterDatabase" localSheetId="7" hidden="1">'10 класс'!$A$11:$J$11</definedName>
    <definedName name="_xlnm._FilterDatabase" localSheetId="8" hidden="1">'11 класс'!$A$11:$J$11</definedName>
    <definedName name="_xlnm._FilterDatabase" localSheetId="2" hidden="1">'5 класс'!$B$9:$K$9</definedName>
    <definedName name="_xlnm._FilterDatabase" localSheetId="3" hidden="1">'6 класс'!$A$9:$J$9</definedName>
    <definedName name="_xlnm._FilterDatabase" localSheetId="4" hidden="1">'7 класс'!$B$10:$M$10</definedName>
    <definedName name="_xlnm._FilterDatabase" localSheetId="5" hidden="1">'8 класс'!$A$12:$J$12</definedName>
    <definedName name="_xlnm._FilterDatabase" localSheetId="6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I13" i="3"/>
  <c r="I14" i="3"/>
  <c r="J17" i="7"/>
  <c r="J16" i="7"/>
  <c r="I13" i="5" l="1"/>
  <c r="I14" i="5"/>
  <c r="I14" i="4"/>
  <c r="I15" i="4"/>
  <c r="I15" i="3"/>
  <c r="I18" i="2"/>
  <c r="I16" i="2"/>
  <c r="J14" i="1"/>
  <c r="J13" i="1"/>
  <c r="J12" i="1"/>
  <c r="J15" i="7"/>
  <c r="J12" i="7"/>
  <c r="J11" i="7"/>
  <c r="I12" i="3" l="1"/>
  <c r="I17" i="2" l="1"/>
  <c r="I12" i="8"/>
  <c r="J13" i="7" l="1"/>
  <c r="F6" i="1" l="1"/>
  <c r="E6" i="1"/>
  <c r="D6" i="1"/>
  <c r="F5" i="1"/>
  <c r="E5" i="1"/>
  <c r="D5" i="1"/>
</calcChain>
</file>

<file path=xl/comments1.xml><?xml version="1.0" encoding="utf-8"?>
<comments xmlns="http://schemas.openxmlformats.org/spreadsheetml/2006/main">
  <authors>
    <author>barracuda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<sst xmlns="http://schemas.openxmlformats.org/spreadsheetml/2006/main" count="285" uniqueCount="132">
  <si>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</si>
  <si>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</si>
  <si>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</si>
  <si>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</si>
  <si>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</si>
  <si>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</si>
  <si>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</si>
  <si>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</si>
  <si>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</si>
  <si>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</si>
  <si>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</si>
  <si>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</si>
  <si>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</si>
  <si>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</si>
  <si>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</si>
  <si>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</si>
  <si>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</si>
  <si>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</si>
  <si>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призер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</si>
  <si>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</si>
  <si>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</si>
  <si>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</si>
  <si>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</si>
  <si>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</si>
  <si>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</si>
  <si>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</si>
  <si>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</si>
  <si>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</si>
  <si>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</si>
  <si>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</si>
  <si>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</si>
  <si>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</si>
  <si>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</si>
  <si>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</si>
  <si>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</si>
  <si>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</si>
  <si>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</si>
  <si>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</si>
  <si>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</si>
  <si>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</si>
  <si>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</si>
  <si>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</si>
  <si>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</si>
  <si>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</si>
  <si>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</si>
  <si>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</si>
  <si>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</si>
  <si>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</si>
  <si>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</si>
  <si>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</si>
  <si>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</si>
  <si>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 xml:space="preserve"> </t>
  </si>
  <si>
    <t>Вера</t>
  </si>
  <si>
    <t>Федулова</t>
  </si>
  <si>
    <t>Коршакова</t>
  </si>
  <si>
    <t>Александра</t>
  </si>
  <si>
    <t>Призёр</t>
  </si>
  <si>
    <t>Попова</t>
  </si>
  <si>
    <t>Мария</t>
  </si>
  <si>
    <t>Милена</t>
  </si>
  <si>
    <t>Тярина</t>
  </si>
  <si>
    <t>Тимакова</t>
  </si>
  <si>
    <t xml:space="preserve">Полина </t>
  </si>
  <si>
    <t xml:space="preserve">Чекмарёва </t>
  </si>
  <si>
    <t>Василина</t>
  </si>
  <si>
    <t>Рогачёва</t>
  </si>
  <si>
    <t xml:space="preserve"> Виктория </t>
  </si>
  <si>
    <t xml:space="preserve">Быкова </t>
  </si>
  <si>
    <t>Дарья</t>
  </si>
  <si>
    <t>Тюпышева</t>
  </si>
  <si>
    <t>София</t>
  </si>
  <si>
    <t>подедитель</t>
  </si>
  <si>
    <t xml:space="preserve">Казакова </t>
  </si>
  <si>
    <t xml:space="preserve">Юрьева </t>
  </si>
  <si>
    <t>Амахина</t>
  </si>
  <si>
    <t>Лолита</t>
  </si>
  <si>
    <t>Рогачев</t>
  </si>
  <si>
    <t>Михаил</t>
  </si>
  <si>
    <t>победитель</t>
  </si>
  <si>
    <t>Рогачёв</t>
  </si>
  <si>
    <t>Никита</t>
  </si>
  <si>
    <t>Поташева</t>
  </si>
  <si>
    <t>Чернакова</t>
  </si>
  <si>
    <t>Алина</t>
  </si>
  <si>
    <t>Апичина</t>
  </si>
  <si>
    <t>Коткина</t>
  </si>
  <si>
    <t>призёр</t>
  </si>
  <si>
    <t>Екатерина</t>
  </si>
  <si>
    <t>Владислав</t>
  </si>
  <si>
    <t>Борисов</t>
  </si>
  <si>
    <t>Иван</t>
  </si>
  <si>
    <t>Широкий</t>
  </si>
  <si>
    <t>Медведева</t>
  </si>
  <si>
    <t>Антон</t>
  </si>
  <si>
    <t>Сулентьев</t>
  </si>
  <si>
    <t>Евгений</t>
  </si>
  <si>
    <t>Канюков</t>
  </si>
  <si>
    <t>Ксения</t>
  </si>
  <si>
    <t>Ардеева</t>
  </si>
  <si>
    <t>Даниил</t>
  </si>
  <si>
    <t xml:space="preserve">Ардеев </t>
  </si>
  <si>
    <t>Александр</t>
  </si>
  <si>
    <t>Вишняков</t>
  </si>
  <si>
    <t>Валерий</t>
  </si>
  <si>
    <t>Ляпин</t>
  </si>
  <si>
    <t>Полина</t>
  </si>
  <si>
    <t>Юргина</t>
  </si>
  <si>
    <t>Илона</t>
  </si>
  <si>
    <t>Тяпуева</t>
  </si>
  <si>
    <t>Николай</t>
  </si>
  <si>
    <t>Листов</t>
  </si>
  <si>
    <t>Владимир</t>
  </si>
  <si>
    <t>Шуваев</t>
  </si>
  <si>
    <t>Анатолий</t>
  </si>
  <si>
    <t>Елуков</t>
  </si>
  <si>
    <t>Эллина</t>
  </si>
  <si>
    <t>Гулькова</t>
  </si>
  <si>
    <t>Зотикова</t>
  </si>
  <si>
    <t>Воронцов</t>
  </si>
  <si>
    <t>Розова</t>
  </si>
  <si>
    <t>Елизавета</t>
  </si>
  <si>
    <t>Качегова</t>
  </si>
  <si>
    <t>Груздев</t>
  </si>
  <si>
    <t>Шелуданов</t>
  </si>
  <si>
    <t>АнгелинаВячеславовна</t>
  </si>
  <si>
    <t>Кристина</t>
  </si>
  <si>
    <t>Федоркова</t>
  </si>
  <si>
    <t>Митькина</t>
  </si>
  <si>
    <t>Анжелика</t>
  </si>
  <si>
    <t>Федькушова</t>
  </si>
  <si>
    <t>Виктория</t>
  </si>
  <si>
    <t>Левшова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</si>
</sst>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164" fontId="13" fillId="8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right"/>
    </xf>
    <xf numFmtId="0" fontId="0" fillId="9" borderId="1" xfId="0" applyFill="1" applyBorder="1"/>
    <xf numFmtId="0" fontId="0" fillId="9" borderId="1" xfId="0" applyNumberFormat="1" applyFill="1" applyBorder="1"/>
    <xf numFmtId="164" fontId="11" fillId="9" borderId="1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4" xfId="0" applyFill="1" applyBorder="1"/>
    <xf numFmtId="0" fontId="9" fillId="9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E15" sqref="E15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34</v>
      </c>
    </row>
    <row r="4" spans="2:3" x14ac:dyDescent="0.25">
      <c r="B4" s="40">
        <v>7</v>
      </c>
      <c r="C4" s="41" t="s">
        <v>35</v>
      </c>
    </row>
    <row r="5" spans="2:3" x14ac:dyDescent="0.25">
      <c r="B5" s="40">
        <v>18</v>
      </c>
      <c r="C5" s="41" t="s">
        <v>36</v>
      </c>
    </row>
    <row r="6" spans="2:3" x14ac:dyDescent="0.25">
      <c r="B6" s="40">
        <v>2</v>
      </c>
      <c r="C6" s="41" t="s">
        <v>37</v>
      </c>
    </row>
    <row r="7" spans="2:3" x14ac:dyDescent="0.25">
      <c r="B7" s="40">
        <v>10</v>
      </c>
      <c r="C7" s="41" t="s">
        <v>38</v>
      </c>
    </row>
    <row r="8" spans="2:3" x14ac:dyDescent="0.25">
      <c r="B8" s="40">
        <v>12</v>
      </c>
      <c r="C8" s="41" t="s">
        <v>39</v>
      </c>
    </row>
    <row r="9" spans="2:3" x14ac:dyDescent="0.25">
      <c r="B9" s="40">
        <v>31</v>
      </c>
      <c r="C9" s="42" t="s">
        <v>40</v>
      </c>
    </row>
    <row r="10" spans="2:3" x14ac:dyDescent="0.25">
      <c r="B10" s="40">
        <v>1</v>
      </c>
      <c r="C10" s="41" t="s">
        <v>41</v>
      </c>
    </row>
    <row r="11" spans="2:3" x14ac:dyDescent="0.25">
      <c r="B11" s="40">
        <v>3</v>
      </c>
      <c r="C11" s="41" t="s">
        <v>42</v>
      </c>
    </row>
    <row r="12" spans="2:3" x14ac:dyDescent="0.25">
      <c r="B12" s="40">
        <v>11</v>
      </c>
      <c r="C12" s="41" t="s">
        <v>43</v>
      </c>
    </row>
    <row r="13" spans="2:3" x14ac:dyDescent="0.25">
      <c r="B13" s="43">
        <v>4</v>
      </c>
      <c r="C13" s="44" t="s">
        <v>44</v>
      </c>
    </row>
    <row r="14" spans="2:3" x14ac:dyDescent="0.25">
      <c r="B14" s="43">
        <v>32</v>
      </c>
      <c r="C14" t="s">
        <v>45</v>
      </c>
    </row>
    <row r="15" spans="2:3" x14ac:dyDescent="0.25">
      <c r="B15" s="43">
        <v>33</v>
      </c>
      <c r="C15" t="s">
        <v>46</v>
      </c>
    </row>
    <row r="16" spans="2:3" x14ac:dyDescent="0.25">
      <c r="B16" s="43">
        <v>51</v>
      </c>
      <c r="C16" t="s">
        <v>47</v>
      </c>
    </row>
    <row r="17" spans="2:3" x14ac:dyDescent="0.25">
      <c r="B17" s="43">
        <v>53</v>
      </c>
      <c r="C17" t="s">
        <v>48</v>
      </c>
    </row>
    <row r="18" spans="2:3" x14ac:dyDescent="0.25">
      <c r="B18" s="43">
        <v>55</v>
      </c>
      <c r="C18" t="s">
        <v>49</v>
      </c>
    </row>
    <row r="19" spans="2:3" x14ac:dyDescent="0.25">
      <c r="B19" s="43">
        <v>56</v>
      </c>
      <c r="C19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8" sqref="D8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22</v>
      </c>
      <c r="D2" s="39" t="s">
        <v>23</v>
      </c>
    </row>
    <row r="3" spans="2:4" x14ac:dyDescent="0.25">
      <c r="B3" s="38">
        <v>85</v>
      </c>
      <c r="C3" s="39" t="s">
        <v>22</v>
      </c>
      <c r="D3" s="39" t="s">
        <v>32</v>
      </c>
    </row>
    <row r="4" spans="2:4" x14ac:dyDescent="0.25">
      <c r="B4" s="38">
        <v>86</v>
      </c>
      <c r="C4" s="39" t="s">
        <v>22</v>
      </c>
      <c r="D4" s="39" t="s">
        <v>24</v>
      </c>
    </row>
    <row r="5" spans="2:4" x14ac:dyDescent="0.25">
      <c r="B5" s="38">
        <v>87</v>
      </c>
      <c r="C5" s="39" t="s">
        <v>22</v>
      </c>
      <c r="D5" s="39" t="s">
        <v>25</v>
      </c>
    </row>
    <row r="6" spans="2:4" x14ac:dyDescent="0.25">
      <c r="B6" s="38">
        <v>88</v>
      </c>
      <c r="C6" s="39" t="s">
        <v>22</v>
      </c>
      <c r="D6" s="39" t="s">
        <v>26</v>
      </c>
    </row>
    <row r="7" spans="2:4" x14ac:dyDescent="0.25">
      <c r="B7" s="38">
        <v>89</v>
      </c>
      <c r="C7" s="39" t="s">
        <v>22</v>
      </c>
      <c r="D7" s="39" t="s">
        <v>27</v>
      </c>
    </row>
    <row r="8" spans="2:4" x14ac:dyDescent="0.25">
      <c r="B8" s="38">
        <v>90</v>
      </c>
      <c r="C8" s="39" t="s">
        <v>22</v>
      </c>
      <c r="D8" s="39" t="s">
        <v>28</v>
      </c>
    </row>
    <row r="9" spans="2:4" x14ac:dyDescent="0.25">
      <c r="B9" s="38">
        <v>729</v>
      </c>
      <c r="C9" s="39" t="s">
        <v>22</v>
      </c>
      <c r="D9" s="39" t="s">
        <v>29</v>
      </c>
    </row>
    <row r="10" spans="2:4" x14ac:dyDescent="0.25">
      <c r="B10" s="38">
        <v>732</v>
      </c>
      <c r="C10" s="39" t="s">
        <v>22</v>
      </c>
      <c r="D10" s="39" t="s">
        <v>33</v>
      </c>
    </row>
    <row r="11" spans="2:4" x14ac:dyDescent="0.25">
      <c r="B11" s="38">
        <v>734</v>
      </c>
      <c r="C11" s="39" t="s">
        <v>22</v>
      </c>
      <c r="D11" s="39" t="s">
        <v>30</v>
      </c>
    </row>
    <row r="12" spans="2:4" x14ac:dyDescent="0.25">
      <c r="B12" s="38">
        <v>735</v>
      </c>
      <c r="C12" s="39" t="s">
        <v>22</v>
      </c>
      <c r="D12" s="3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3"/>
  <sheetViews>
    <sheetView workbookViewId="0">
      <selection activeCell="L10" sqref="L10:AA22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/>
      <c r="D1" s="2"/>
      <c r="E1" s="2"/>
      <c r="F1" s="2"/>
      <c r="G1" s="34"/>
    </row>
    <row r="2" spans="2:11" ht="18" x14ac:dyDescent="0.25">
      <c r="C2" s="14"/>
      <c r="D2" s="14"/>
      <c r="E2" s="14"/>
      <c r="F2" s="14"/>
      <c r="G2" s="14"/>
    </row>
    <row r="3" spans="2:11" ht="18" x14ac:dyDescent="0.25">
      <c r="C3" s="3"/>
      <c r="D3" s="4"/>
      <c r="E3" s="4"/>
      <c r="F3" s="4"/>
      <c r="G3" s="4"/>
    </row>
    <row r="4" spans="2:11" ht="18" x14ac:dyDescent="0.25">
      <c r="C4" s="12"/>
      <c r="D4" s="13"/>
      <c r="E4" s="13"/>
      <c r="F4" s="13"/>
      <c r="G4" s="13"/>
    </row>
    <row r="5" spans="2:11" ht="15.75" x14ac:dyDescent="0.25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x14ac:dyDescent="0.25"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</row>
    <row r="7" spans="2:11" x14ac:dyDescent="0.25">
      <c r="B7" s="56" t="s">
        <v>4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x14ac:dyDescent="0.25">
      <c r="B8" s="29" t="s">
        <v>5</v>
      </c>
      <c r="C8" s="53" t="s">
        <v>6</v>
      </c>
      <c r="D8" s="53"/>
      <c r="E8" s="30" t="s">
        <v>7</v>
      </c>
      <c r="F8" s="30" t="s">
        <v>8</v>
      </c>
      <c r="G8" s="30" t="s">
        <v>20</v>
      </c>
      <c r="H8" s="31" t="s">
        <v>9</v>
      </c>
      <c r="I8" s="31" t="s">
        <v>1</v>
      </c>
      <c r="J8" s="32" t="s">
        <v>19</v>
      </c>
      <c r="K8" s="33" t="s">
        <v>10</v>
      </c>
    </row>
    <row r="9" spans="2:11" x14ac:dyDescent="0.25">
      <c r="B9" s="29" t="s">
        <v>11</v>
      </c>
      <c r="C9" s="9" t="s">
        <v>12</v>
      </c>
      <c r="D9" s="9" t="s">
        <v>13</v>
      </c>
      <c r="E9" s="30" t="s">
        <v>14</v>
      </c>
      <c r="F9" s="30" t="s">
        <v>15</v>
      </c>
      <c r="G9" s="30" t="s">
        <v>21</v>
      </c>
      <c r="H9" s="31" t="s">
        <v>16</v>
      </c>
      <c r="I9" s="31"/>
      <c r="J9" s="32"/>
      <c r="K9" s="33" t="s">
        <v>17</v>
      </c>
    </row>
    <row r="10" spans="2:11" x14ac:dyDescent="0.25">
      <c r="B10" s="27">
        <v>6</v>
      </c>
      <c r="C10" s="15" t="s">
        <v>92</v>
      </c>
      <c r="D10" s="15" t="s">
        <v>58</v>
      </c>
      <c r="E10" s="10">
        <v>5</v>
      </c>
      <c r="F10" s="10">
        <v>87</v>
      </c>
      <c r="G10" s="10">
        <v>18</v>
      </c>
      <c r="H10" s="16">
        <v>55</v>
      </c>
      <c r="I10" s="16">
        <v>70</v>
      </c>
      <c r="J10" s="28">
        <v>78.599999999999994</v>
      </c>
      <c r="K10" s="10" t="s">
        <v>78</v>
      </c>
    </row>
    <row r="11" spans="2:11" x14ac:dyDescent="0.25">
      <c r="B11" s="27">
        <v>10</v>
      </c>
      <c r="C11" s="15" t="s">
        <v>106</v>
      </c>
      <c r="D11" s="15" t="s">
        <v>105</v>
      </c>
      <c r="E11" s="10">
        <v>5</v>
      </c>
      <c r="F11" s="10">
        <v>84</v>
      </c>
      <c r="G11" s="10">
        <v>18</v>
      </c>
      <c r="H11" s="16">
        <v>48</v>
      </c>
      <c r="I11" s="16">
        <v>70</v>
      </c>
      <c r="J11" s="28">
        <f>100*H11/I11</f>
        <v>68.571428571428569</v>
      </c>
      <c r="K11" s="10" t="s">
        <v>78</v>
      </c>
    </row>
    <row r="12" spans="2:11" x14ac:dyDescent="0.25">
      <c r="B12" s="27">
        <v>9</v>
      </c>
      <c r="C12" s="10" t="s">
        <v>108</v>
      </c>
      <c r="D12" s="10" t="s">
        <v>107</v>
      </c>
      <c r="E12" s="10">
        <v>5</v>
      </c>
      <c r="F12" s="10">
        <v>84</v>
      </c>
      <c r="G12" s="10">
        <v>18</v>
      </c>
      <c r="H12" s="10">
        <v>44</v>
      </c>
      <c r="I12" s="16">
        <v>70</v>
      </c>
      <c r="J12" s="28">
        <f>100*H12/I12</f>
        <v>62.857142857142854</v>
      </c>
      <c r="K12" s="10" t="s">
        <v>86</v>
      </c>
    </row>
    <row r="13" spans="2:11" x14ac:dyDescent="0.25">
      <c r="B13" s="27">
        <v>1</v>
      </c>
      <c r="C13" s="15" t="s">
        <v>61</v>
      </c>
      <c r="D13" s="15" t="s">
        <v>62</v>
      </c>
      <c r="E13" s="10">
        <v>5</v>
      </c>
      <c r="F13" s="10">
        <v>90</v>
      </c>
      <c r="G13" s="10">
        <v>18</v>
      </c>
      <c r="H13" s="16">
        <v>40</v>
      </c>
      <c r="I13" s="16">
        <v>70</v>
      </c>
      <c r="J13" s="28">
        <f>100*H13/I13</f>
        <v>57.142857142857146</v>
      </c>
      <c r="K13" s="10" t="s">
        <v>71</v>
      </c>
    </row>
    <row r="14" spans="2:11" x14ac:dyDescent="0.25">
      <c r="B14" s="27">
        <v>7</v>
      </c>
      <c r="C14" s="10" t="s">
        <v>91</v>
      </c>
      <c r="D14" s="10" t="s">
        <v>90</v>
      </c>
      <c r="E14" s="10">
        <v>5</v>
      </c>
      <c r="F14" s="10">
        <v>87</v>
      </c>
      <c r="G14" s="10">
        <v>18</v>
      </c>
      <c r="H14" s="10">
        <v>39</v>
      </c>
      <c r="I14" s="16">
        <v>70</v>
      </c>
      <c r="J14" s="28">
        <v>55.7</v>
      </c>
      <c r="K14" s="10" t="s">
        <v>86</v>
      </c>
    </row>
    <row r="15" spans="2:11" x14ac:dyDescent="0.25">
      <c r="B15" s="27">
        <v>8</v>
      </c>
      <c r="C15" s="15" t="s">
        <v>110</v>
      </c>
      <c r="D15" s="15" t="s">
        <v>109</v>
      </c>
      <c r="E15" s="10">
        <v>5</v>
      </c>
      <c r="F15" s="10">
        <v>84</v>
      </c>
      <c r="G15" s="10">
        <v>18</v>
      </c>
      <c r="H15" s="16">
        <v>39</v>
      </c>
      <c r="I15" s="16">
        <v>70</v>
      </c>
      <c r="J15" s="28">
        <f>100*H15/I15</f>
        <v>55.714285714285715</v>
      </c>
      <c r="K15" s="10" t="s">
        <v>86</v>
      </c>
    </row>
    <row r="16" spans="2:11" x14ac:dyDescent="0.25">
      <c r="B16" s="27">
        <v>12</v>
      </c>
      <c r="C16" s="10" t="s">
        <v>126</v>
      </c>
      <c r="D16" s="10" t="s">
        <v>125</v>
      </c>
      <c r="E16" s="10">
        <v>5</v>
      </c>
      <c r="F16" s="10">
        <v>88</v>
      </c>
      <c r="G16" s="10">
        <v>18</v>
      </c>
      <c r="H16" s="10">
        <v>38</v>
      </c>
      <c r="I16" s="16">
        <v>70</v>
      </c>
      <c r="J16" s="45">
        <f>100*H16/I16</f>
        <v>54.285714285714285</v>
      </c>
      <c r="K16" s="10" t="s">
        <v>78</v>
      </c>
    </row>
    <row r="17" spans="2:11" x14ac:dyDescent="0.25">
      <c r="B17" s="27">
        <v>11</v>
      </c>
      <c r="C17" s="15" t="s">
        <v>127</v>
      </c>
      <c r="D17" s="15" t="s">
        <v>68</v>
      </c>
      <c r="E17" s="10">
        <v>5</v>
      </c>
      <c r="F17" s="10">
        <v>88</v>
      </c>
      <c r="G17" s="10">
        <v>18</v>
      </c>
      <c r="H17" s="16">
        <v>37</v>
      </c>
      <c r="I17" s="16">
        <v>70</v>
      </c>
      <c r="J17" s="45">
        <f>100*H17/I17</f>
        <v>52.857142857142854</v>
      </c>
      <c r="K17" s="10" t="s">
        <v>18</v>
      </c>
    </row>
    <row r="18" spans="2:11" x14ac:dyDescent="0.25">
      <c r="B18" s="27">
        <v>5</v>
      </c>
      <c r="C18" s="10" t="s">
        <v>69</v>
      </c>
      <c r="D18" s="18" t="s">
        <v>70</v>
      </c>
      <c r="E18" s="10">
        <v>5</v>
      </c>
      <c r="F18" s="10">
        <v>90</v>
      </c>
      <c r="G18" s="10">
        <v>18</v>
      </c>
      <c r="H18" s="18">
        <v>35</v>
      </c>
      <c r="I18" s="16">
        <v>70</v>
      </c>
      <c r="J18" s="28">
        <v>50</v>
      </c>
      <c r="K18" s="10" t="s">
        <v>56</v>
      </c>
    </row>
    <row r="19" spans="2:11" x14ac:dyDescent="0.25">
      <c r="B19" s="27">
        <v>3</v>
      </c>
      <c r="C19" s="10" t="s">
        <v>65</v>
      </c>
      <c r="D19" s="18" t="s">
        <v>66</v>
      </c>
      <c r="E19" s="10">
        <v>5</v>
      </c>
      <c r="F19" s="10">
        <v>90</v>
      </c>
      <c r="G19" s="10">
        <v>18</v>
      </c>
      <c r="H19" s="18">
        <v>33</v>
      </c>
      <c r="I19" s="16">
        <v>70</v>
      </c>
      <c r="J19" s="28">
        <v>47.1</v>
      </c>
      <c r="K19" s="10"/>
    </row>
    <row r="20" spans="2:11" x14ac:dyDescent="0.25">
      <c r="B20" s="27">
        <v>2</v>
      </c>
      <c r="C20" s="10" t="s">
        <v>63</v>
      </c>
      <c r="D20" s="10" t="s">
        <v>64</v>
      </c>
      <c r="E20" s="10">
        <v>5</v>
      </c>
      <c r="F20" s="10">
        <v>90</v>
      </c>
      <c r="G20" s="10">
        <v>18</v>
      </c>
      <c r="H20" s="10">
        <v>32</v>
      </c>
      <c r="I20" s="16">
        <v>70</v>
      </c>
      <c r="J20" s="28">
        <v>45.7</v>
      </c>
      <c r="K20" s="10"/>
    </row>
    <row r="21" spans="2:11" x14ac:dyDescent="0.25">
      <c r="B21" s="27">
        <v>4</v>
      </c>
      <c r="C21" s="15" t="s">
        <v>67</v>
      </c>
      <c r="D21" s="15" t="s">
        <v>68</v>
      </c>
      <c r="E21" s="10">
        <v>5</v>
      </c>
      <c r="F21" s="10">
        <v>90</v>
      </c>
      <c r="G21" s="10">
        <v>18</v>
      </c>
      <c r="H21" s="16">
        <v>26</v>
      </c>
      <c r="I21" s="16">
        <v>70</v>
      </c>
      <c r="J21" s="28">
        <v>37.1</v>
      </c>
      <c r="K21" s="10" t="s">
        <v>51</v>
      </c>
    </row>
    <row r="22" spans="2:11" x14ac:dyDescent="0.25">
      <c r="B22" s="27">
        <v>13</v>
      </c>
      <c r="C22" s="10"/>
      <c r="D22" s="10"/>
      <c r="E22" s="10"/>
      <c r="F22" s="10"/>
      <c r="G22" s="10"/>
      <c r="H22" s="10"/>
      <c r="I22" s="16"/>
      <c r="J22" s="28"/>
      <c r="K22" s="10"/>
    </row>
    <row r="23" spans="2:11" x14ac:dyDescent="0.25">
      <c r="B23" s="27">
        <v>14</v>
      </c>
      <c r="C23" s="10"/>
      <c r="D23" s="18"/>
      <c r="E23" s="10"/>
      <c r="F23" s="10"/>
      <c r="G23" s="10"/>
      <c r="H23" s="18"/>
      <c r="I23" s="16"/>
      <c r="J23" s="28"/>
      <c r="K23" s="10"/>
    </row>
  </sheetData>
  <autoFilter ref="B9:K9">
    <sortState ref="B10:K23">
      <sortCondition descending="1" ref="H9"/>
    </sortState>
  </autoFilter>
  <mergeCells count="4">
    <mergeCell ref="C8:D8"/>
    <mergeCell ref="B5:K5"/>
    <mergeCell ref="B6:K6"/>
    <mergeCell ref="B7:K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0" sqref="K10:S15"/>
    </sheetView>
  </sheetViews>
  <sheetFormatPr defaultRowHeight="15" x14ac:dyDescent="0.25"/>
  <sheetData>
    <row r="1" spans="1:10" ht="18" x14ac:dyDescent="0.25">
      <c r="B1" s="1"/>
      <c r="C1" s="2"/>
      <c r="D1" s="2"/>
      <c r="E1" s="2"/>
      <c r="F1" s="34"/>
    </row>
    <row r="2" spans="1:10" ht="18" x14ac:dyDescent="0.25">
      <c r="B2" s="14"/>
      <c r="C2" s="14"/>
      <c r="D2" s="14"/>
      <c r="E2" s="14"/>
      <c r="F2" s="14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2"/>
      <c r="C4" s="13"/>
      <c r="D4" s="13"/>
      <c r="E4" s="13"/>
      <c r="F4" s="13"/>
    </row>
    <row r="5" spans="1:10" ht="15.75" x14ac:dyDescent="0.2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25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5">
      <c r="A8" s="29" t="s">
        <v>5</v>
      </c>
      <c r="B8" s="53" t="s">
        <v>6</v>
      </c>
      <c r="C8" s="53"/>
      <c r="D8" s="30" t="s">
        <v>7</v>
      </c>
      <c r="E8" s="30" t="s">
        <v>8</v>
      </c>
      <c r="F8" s="30" t="s">
        <v>20</v>
      </c>
      <c r="G8" s="31" t="s">
        <v>9</v>
      </c>
      <c r="H8" s="31" t="s">
        <v>1</v>
      </c>
      <c r="I8" s="32" t="s">
        <v>19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21</v>
      </c>
      <c r="G9" s="31" t="s">
        <v>16</v>
      </c>
      <c r="H9" s="31"/>
      <c r="I9" s="32"/>
      <c r="J9" s="33" t="s">
        <v>17</v>
      </c>
    </row>
    <row r="10" spans="1:10" x14ac:dyDescent="0.25">
      <c r="A10" s="27">
        <v>2</v>
      </c>
      <c r="B10" s="10" t="s">
        <v>73</v>
      </c>
      <c r="C10" s="10" t="s">
        <v>55</v>
      </c>
      <c r="D10" s="10">
        <v>6</v>
      </c>
      <c r="E10" s="10">
        <v>90</v>
      </c>
      <c r="F10" s="10">
        <v>18</v>
      </c>
      <c r="G10" s="10">
        <v>50</v>
      </c>
      <c r="H10" s="16">
        <v>70</v>
      </c>
      <c r="I10" s="28">
        <v>71.400000000000006</v>
      </c>
      <c r="J10" s="10" t="s">
        <v>78</v>
      </c>
    </row>
    <row r="11" spans="1:10" x14ac:dyDescent="0.25">
      <c r="A11" s="27">
        <v>4</v>
      </c>
      <c r="B11" s="15" t="s">
        <v>57</v>
      </c>
      <c r="C11" s="15" t="s">
        <v>70</v>
      </c>
      <c r="D11" s="10">
        <v>6</v>
      </c>
      <c r="E11" s="10">
        <v>90</v>
      </c>
      <c r="F11" s="10">
        <v>18</v>
      </c>
      <c r="G11" s="16">
        <v>50</v>
      </c>
      <c r="H11" s="16">
        <v>70</v>
      </c>
      <c r="I11" s="28">
        <v>71.400000000000006</v>
      </c>
      <c r="J11" s="10" t="s">
        <v>78</v>
      </c>
    </row>
    <row r="12" spans="1:10" x14ac:dyDescent="0.25">
      <c r="A12" s="27">
        <v>1</v>
      </c>
      <c r="B12" s="15" t="s">
        <v>72</v>
      </c>
      <c r="C12" s="15" t="s">
        <v>58</v>
      </c>
      <c r="D12" s="10">
        <v>6</v>
      </c>
      <c r="E12" s="10">
        <v>90</v>
      </c>
      <c r="F12" s="10">
        <v>18</v>
      </c>
      <c r="G12" s="16">
        <v>37</v>
      </c>
      <c r="H12" s="16">
        <v>70</v>
      </c>
      <c r="I12" s="28">
        <f>100*G12/H12</f>
        <v>52.857142857142854</v>
      </c>
      <c r="J12" s="10" t="s">
        <v>18</v>
      </c>
    </row>
    <row r="13" spans="1:10" x14ac:dyDescent="0.25">
      <c r="A13" s="27">
        <v>5</v>
      </c>
      <c r="B13" s="10" t="s">
        <v>76</v>
      </c>
      <c r="C13" s="18" t="s">
        <v>77</v>
      </c>
      <c r="D13" s="10">
        <v>6</v>
      </c>
      <c r="E13" s="10">
        <v>90</v>
      </c>
      <c r="F13" s="10">
        <v>18</v>
      </c>
      <c r="G13" s="18">
        <v>29</v>
      </c>
      <c r="H13" s="16">
        <v>70</v>
      </c>
      <c r="I13" s="28">
        <v>41.4</v>
      </c>
      <c r="J13" s="10" t="s">
        <v>51</v>
      </c>
    </row>
    <row r="14" spans="1:10" x14ac:dyDescent="0.25">
      <c r="A14" s="27">
        <v>3</v>
      </c>
      <c r="B14" s="10" t="s">
        <v>74</v>
      </c>
      <c r="C14" s="18" t="s">
        <v>75</v>
      </c>
      <c r="D14" s="10">
        <v>6</v>
      </c>
      <c r="E14" s="10">
        <v>90</v>
      </c>
      <c r="F14" s="10">
        <v>18</v>
      </c>
      <c r="G14" s="18">
        <v>28</v>
      </c>
      <c r="H14" s="16">
        <v>70</v>
      </c>
      <c r="I14" s="28">
        <v>40</v>
      </c>
      <c r="J14" s="10" t="s">
        <v>51</v>
      </c>
    </row>
    <row r="15" spans="1:10" x14ac:dyDescent="0.25">
      <c r="A15" s="27">
        <v>6</v>
      </c>
      <c r="B15" s="10"/>
      <c r="C15" s="10"/>
      <c r="D15" s="10"/>
      <c r="E15" s="10"/>
      <c r="F15" s="10"/>
      <c r="G15" s="10"/>
      <c r="H15" s="16"/>
      <c r="I15" s="28"/>
      <c r="J15" s="10"/>
    </row>
    <row r="16" spans="1:10" x14ac:dyDescent="0.25">
      <c r="A16" s="27">
        <v>7</v>
      </c>
      <c r="B16" s="15"/>
      <c r="C16" s="15"/>
      <c r="D16" s="10"/>
      <c r="E16" s="10"/>
      <c r="F16" s="10"/>
      <c r="G16" s="16"/>
      <c r="H16" s="16"/>
      <c r="I16" s="28"/>
      <c r="J16" s="10"/>
    </row>
    <row r="17" spans="1:10" x14ac:dyDescent="0.25">
      <c r="A17" s="27">
        <v>8</v>
      </c>
      <c r="B17" s="15"/>
      <c r="C17" s="15"/>
      <c r="D17" s="10"/>
      <c r="E17" s="10"/>
      <c r="F17" s="10"/>
      <c r="G17" s="16"/>
      <c r="H17" s="16"/>
      <c r="I17" s="28"/>
      <c r="J17" s="10"/>
    </row>
    <row r="18" spans="1:10" x14ac:dyDescent="0.25">
      <c r="A18" s="27">
        <v>9</v>
      </c>
      <c r="B18" s="10"/>
      <c r="C18" s="10"/>
      <c r="D18" s="10"/>
      <c r="E18" s="10"/>
      <c r="F18" s="10"/>
      <c r="G18" s="10"/>
      <c r="H18" s="16"/>
      <c r="I18" s="28"/>
      <c r="J18" s="10"/>
    </row>
    <row r="19" spans="1:10" x14ac:dyDescent="0.25">
      <c r="A19" s="27">
        <v>10</v>
      </c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>
        <v>11</v>
      </c>
      <c r="B20" s="15"/>
      <c r="C20" s="15"/>
      <c r="D20" s="10"/>
      <c r="E20" s="10"/>
      <c r="F20" s="10"/>
      <c r="G20" s="16"/>
      <c r="H20" s="16"/>
      <c r="I20" s="28"/>
      <c r="J20" s="10"/>
    </row>
    <row r="21" spans="1:10" x14ac:dyDescent="0.25">
      <c r="A21" s="27">
        <v>12</v>
      </c>
      <c r="B21" s="10"/>
      <c r="C21" s="10"/>
      <c r="D21" s="10"/>
      <c r="E21" s="10"/>
      <c r="F21" s="10"/>
      <c r="G21" s="10"/>
      <c r="H21" s="16"/>
      <c r="I21" s="28"/>
      <c r="J21" s="10"/>
    </row>
    <row r="22" spans="1:10" x14ac:dyDescent="0.25">
      <c r="A22" s="27">
        <v>13</v>
      </c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>
        <v>14</v>
      </c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9:J9">
    <sortState ref="A10:U23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workbookViewId="0">
      <selection activeCell="K14" sqref="B12:K14"/>
    </sheetView>
  </sheetViews>
  <sheetFormatPr defaultRowHeight="15" x14ac:dyDescent="0.25"/>
  <cols>
    <col min="1" max="1" width="3.28515625" customWidth="1"/>
    <col min="2" max="2" width="6.7109375" customWidth="1"/>
    <col min="3" max="3" width="2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 t="s">
        <v>0</v>
      </c>
      <c r="D3" s="2">
        <v>5</v>
      </c>
      <c r="E3" s="2">
        <v>10</v>
      </c>
      <c r="F3" s="2">
        <v>11</v>
      </c>
      <c r="G3" s="34"/>
    </row>
    <row r="4" spans="2:11" ht="18" x14ac:dyDescent="0.25">
      <c r="C4" s="14" t="s">
        <v>1</v>
      </c>
      <c r="D4" s="14"/>
      <c r="E4" s="14"/>
      <c r="F4" s="14"/>
      <c r="G4" s="14"/>
    </row>
    <row r="5" spans="2:11" ht="18" x14ac:dyDescent="0.25">
      <c r="C5" s="3">
        <v>0.5</v>
      </c>
      <c r="D5" s="4">
        <f>D4*C5</f>
        <v>0</v>
      </c>
      <c r="E5" s="4">
        <f>E4*C5</f>
        <v>0</v>
      </c>
      <c r="F5" s="4">
        <f>F4*C5</f>
        <v>0</v>
      </c>
      <c r="G5" s="4"/>
    </row>
    <row r="6" spans="2:11" ht="18" x14ac:dyDescent="0.25">
      <c r="C6" s="12">
        <v>0.65</v>
      </c>
      <c r="D6" s="13">
        <f>D4*C6</f>
        <v>0</v>
      </c>
      <c r="E6" s="13">
        <f>E4*C6</f>
        <v>0</v>
      </c>
      <c r="F6" s="13">
        <f>F4*C6</f>
        <v>0</v>
      </c>
      <c r="G6" s="13"/>
    </row>
    <row r="7" spans="2:11" ht="12" customHeight="1" x14ac:dyDescent="0.25">
      <c r="B7" s="54" t="s">
        <v>2</v>
      </c>
      <c r="C7" s="54"/>
      <c r="D7" s="54"/>
      <c r="E7" s="54"/>
      <c r="F7" s="54"/>
      <c r="G7" s="54"/>
      <c r="H7" s="54"/>
      <c r="I7" s="54"/>
      <c r="J7" s="54"/>
      <c r="K7" s="54"/>
    </row>
    <row r="8" spans="2:11" ht="9.75" customHeight="1" x14ac:dyDescent="0.25">
      <c r="B8" s="55" t="s">
        <v>3</v>
      </c>
      <c r="C8" s="55"/>
      <c r="D8" s="55"/>
      <c r="E8" s="55"/>
      <c r="F8" s="55"/>
      <c r="G8" s="55"/>
      <c r="H8" s="55"/>
      <c r="I8" s="55"/>
      <c r="J8" s="55"/>
      <c r="K8" s="55"/>
    </row>
    <row r="9" spans="2:11" ht="8.25" customHeight="1" x14ac:dyDescent="0.25">
      <c r="B9" s="56" t="s">
        <v>4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x14ac:dyDescent="0.25">
      <c r="B10" s="29" t="s">
        <v>5</v>
      </c>
      <c r="C10" s="53" t="s">
        <v>6</v>
      </c>
      <c r="D10" s="53"/>
      <c r="E10" s="30" t="s">
        <v>7</v>
      </c>
      <c r="F10" s="30" t="s">
        <v>8</v>
      </c>
      <c r="G10" s="30" t="s">
        <v>20</v>
      </c>
      <c r="H10" s="31" t="s">
        <v>9</v>
      </c>
      <c r="I10" s="31" t="s">
        <v>1</v>
      </c>
      <c r="J10" s="32" t="s">
        <v>19</v>
      </c>
      <c r="K10" s="33" t="s">
        <v>10</v>
      </c>
    </row>
    <row r="11" spans="2:11" x14ac:dyDescent="0.25">
      <c r="B11" s="29" t="s">
        <v>11</v>
      </c>
      <c r="C11" s="9" t="s">
        <v>12</v>
      </c>
      <c r="D11" s="9" t="s">
        <v>13</v>
      </c>
      <c r="E11" s="30" t="s">
        <v>14</v>
      </c>
      <c r="F11" s="30" t="s">
        <v>15</v>
      </c>
      <c r="G11" s="30" t="s">
        <v>21</v>
      </c>
      <c r="H11" s="31" t="s">
        <v>16</v>
      </c>
      <c r="I11" s="31"/>
      <c r="J11" s="32"/>
      <c r="K11" s="33" t="s">
        <v>17</v>
      </c>
    </row>
    <row r="12" spans="2:11" x14ac:dyDescent="0.25">
      <c r="B12" s="46"/>
      <c r="C12" s="47" t="s">
        <v>112</v>
      </c>
      <c r="D12" s="47" t="s">
        <v>111</v>
      </c>
      <c r="E12" s="47">
        <v>7</v>
      </c>
      <c r="F12" s="47">
        <v>84</v>
      </c>
      <c r="G12" s="47">
        <v>18</v>
      </c>
      <c r="H12" s="47">
        <v>43</v>
      </c>
      <c r="I12" s="48">
        <v>70</v>
      </c>
      <c r="J12" s="49">
        <f>100*H12/I12</f>
        <v>61.428571428571431</v>
      </c>
      <c r="K12" s="47"/>
    </row>
    <row r="13" spans="2:11" x14ac:dyDescent="0.25">
      <c r="B13" s="46"/>
      <c r="C13" s="50" t="s">
        <v>114</v>
      </c>
      <c r="D13" s="51" t="s">
        <v>113</v>
      </c>
      <c r="E13" s="47">
        <v>7</v>
      </c>
      <c r="F13" s="47">
        <v>84</v>
      </c>
      <c r="G13" s="47">
        <v>18</v>
      </c>
      <c r="H13" s="47">
        <v>38</v>
      </c>
      <c r="I13" s="47">
        <v>70</v>
      </c>
      <c r="J13" s="49">
        <f>100*H13/I13</f>
        <v>54.285714285714285</v>
      </c>
      <c r="K13" s="47"/>
    </row>
    <row r="14" spans="2:11" x14ac:dyDescent="0.25">
      <c r="B14" s="46"/>
      <c r="C14" s="52" t="s">
        <v>116</v>
      </c>
      <c r="D14" s="52" t="s">
        <v>115</v>
      </c>
      <c r="E14" s="47">
        <v>7</v>
      </c>
      <c r="F14" s="47">
        <v>84</v>
      </c>
      <c r="G14" s="47">
        <v>18</v>
      </c>
      <c r="H14" s="48">
        <v>36</v>
      </c>
      <c r="I14" s="48">
        <v>70</v>
      </c>
      <c r="J14" s="49">
        <f>100*H14/I14</f>
        <v>51.428571428571431</v>
      </c>
      <c r="K14" s="47"/>
    </row>
    <row r="15" spans="2:11" x14ac:dyDescent="0.25">
      <c r="B15" s="27"/>
      <c r="C15" s="15"/>
      <c r="D15" s="15"/>
      <c r="E15" s="10"/>
      <c r="F15" s="10"/>
      <c r="G15" s="10"/>
      <c r="H15" s="16"/>
      <c r="I15" s="16"/>
      <c r="J15" s="28"/>
      <c r="K15" s="10"/>
    </row>
    <row r="16" spans="2:11" x14ac:dyDescent="0.25">
      <c r="B16" s="27"/>
      <c r="C16" s="10"/>
      <c r="D16" s="18"/>
      <c r="E16" s="10"/>
      <c r="F16" s="10"/>
      <c r="G16" s="10"/>
      <c r="H16" s="18"/>
      <c r="I16" s="16"/>
      <c r="J16" s="28"/>
      <c r="K16" s="10"/>
    </row>
    <row r="17" spans="2:11" x14ac:dyDescent="0.25">
      <c r="B17" s="27"/>
      <c r="C17" s="10"/>
      <c r="D17" s="10" t="s">
        <v>51</v>
      </c>
      <c r="E17" s="10"/>
      <c r="F17" s="10"/>
      <c r="G17" s="10"/>
      <c r="H17" s="10"/>
      <c r="I17" s="16"/>
      <c r="J17" s="28"/>
      <c r="K17" s="10"/>
    </row>
    <row r="18" spans="2:11" x14ac:dyDescent="0.25">
      <c r="B18" s="27"/>
      <c r="C18" s="15"/>
      <c r="D18" s="15"/>
      <c r="E18" s="10"/>
      <c r="F18" s="10"/>
      <c r="G18" s="10"/>
      <c r="H18" s="16"/>
      <c r="I18" s="16"/>
      <c r="J18" s="28"/>
      <c r="K18" s="10"/>
    </row>
    <row r="19" spans="2:11" x14ac:dyDescent="0.25">
      <c r="B19" s="27"/>
      <c r="C19" s="15"/>
      <c r="D19" s="15"/>
      <c r="E19" s="10"/>
      <c r="F19" s="10"/>
      <c r="G19" s="10"/>
      <c r="H19" s="16"/>
      <c r="I19" s="16"/>
      <c r="J19" s="28"/>
      <c r="K19" s="10"/>
    </row>
    <row r="20" spans="2:11" x14ac:dyDescent="0.25">
      <c r="B20" s="27"/>
      <c r="C20" s="10"/>
      <c r="D20" s="10"/>
      <c r="E20" s="10"/>
      <c r="F20" s="10"/>
      <c r="G20" s="10"/>
      <c r="H20" s="10"/>
      <c r="I20" s="16"/>
      <c r="J20" s="28"/>
      <c r="K20" s="10"/>
    </row>
    <row r="21" spans="2:11" x14ac:dyDescent="0.25">
      <c r="B21" s="27"/>
      <c r="C21" s="15"/>
      <c r="D21" s="15"/>
      <c r="E21" s="10"/>
      <c r="F21" s="10"/>
      <c r="G21" s="10"/>
      <c r="H21" s="16"/>
      <c r="I21" s="16"/>
      <c r="J21" s="28"/>
      <c r="K21" s="10"/>
    </row>
    <row r="22" spans="2:11" x14ac:dyDescent="0.25">
      <c r="B22" s="27"/>
      <c r="C22" s="15"/>
      <c r="D22" s="15"/>
      <c r="E22" s="10"/>
      <c r="F22" s="10"/>
      <c r="G22" s="10"/>
      <c r="H22" s="16"/>
      <c r="I22" s="16"/>
      <c r="J22" s="28"/>
      <c r="K22" s="10"/>
    </row>
    <row r="23" spans="2:11" x14ac:dyDescent="0.25">
      <c r="B23" s="27"/>
      <c r="C23" s="10"/>
      <c r="D23" s="10"/>
      <c r="E23" s="10"/>
      <c r="F23" s="10"/>
      <c r="G23" s="10"/>
      <c r="H23" s="10"/>
      <c r="I23" s="16"/>
      <c r="J23" s="28"/>
      <c r="K23" s="10"/>
    </row>
    <row r="24" spans="2:11" x14ac:dyDescent="0.25">
      <c r="B24" s="27"/>
      <c r="C24" s="10"/>
      <c r="D24" s="10"/>
      <c r="E24" s="10"/>
      <c r="F24" s="10"/>
      <c r="G24" s="10"/>
      <c r="H24" s="10"/>
      <c r="I24" s="16"/>
      <c r="J24" s="28"/>
      <c r="K24" s="10"/>
    </row>
    <row r="25" spans="2:11" x14ac:dyDescent="0.25">
      <c r="B25" s="27"/>
      <c r="C25" s="10"/>
      <c r="D25" s="18"/>
      <c r="E25" s="10"/>
      <c r="F25" s="10"/>
      <c r="G25" s="10"/>
      <c r="H25" s="18"/>
      <c r="I25" s="16"/>
      <c r="J25" s="28"/>
      <c r="K25" s="10"/>
    </row>
  </sheetData>
  <autoFilter ref="B10:M10">
    <sortState ref="B11:AC25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6"/>
  <sheetViews>
    <sheetView workbookViewId="0">
      <selection activeCell="J16" sqref="A13:J16"/>
    </sheetView>
  </sheetViews>
  <sheetFormatPr defaultRowHeight="15" x14ac:dyDescent="0.25"/>
  <cols>
    <col min="1" max="1" width="6.7109375" customWidth="1"/>
    <col min="2" max="2" width="8.5703125" customWidth="1"/>
    <col min="3" max="3" width="12" customWidth="1"/>
    <col min="4" max="8" width="9.140625" customWidth="1"/>
    <col min="10" max="10" width="9.140625" customWidth="1"/>
  </cols>
  <sheetData>
    <row r="3" spans="1:10" ht="18" x14ac:dyDescent="0.25">
      <c r="B3" s="1"/>
      <c r="C3" s="2"/>
      <c r="D3" s="2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54" t="s">
        <v>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s="10" customFormat="1" x14ac:dyDescent="0.25">
      <c r="A11" s="29" t="s">
        <v>5</v>
      </c>
      <c r="B11" s="53" t="s">
        <v>6</v>
      </c>
      <c r="C11" s="53"/>
      <c r="D11" s="30" t="s">
        <v>7</v>
      </c>
      <c r="E11" s="30" t="s">
        <v>8</v>
      </c>
      <c r="F11" s="30" t="s">
        <v>20</v>
      </c>
      <c r="G11" s="31" t="s">
        <v>9</v>
      </c>
      <c r="H11" s="31" t="s">
        <v>1</v>
      </c>
      <c r="I11" s="32" t="s">
        <v>19</v>
      </c>
      <c r="J11" s="33" t="s">
        <v>10</v>
      </c>
    </row>
    <row r="12" spans="1:10" s="10" customFormat="1" x14ac:dyDescent="0.25">
      <c r="A12" s="29" t="s">
        <v>11</v>
      </c>
      <c r="B12" s="9" t="s">
        <v>12</v>
      </c>
      <c r="C12" s="9" t="s">
        <v>13</v>
      </c>
      <c r="D12" s="30" t="s">
        <v>14</v>
      </c>
      <c r="E12" s="30" t="s">
        <v>15</v>
      </c>
      <c r="F12" s="30" t="s">
        <v>21</v>
      </c>
      <c r="G12" s="31" t="s">
        <v>16</v>
      </c>
      <c r="H12" s="31"/>
      <c r="I12" s="32"/>
      <c r="J12" s="33" t="s">
        <v>17</v>
      </c>
    </row>
    <row r="13" spans="1:10" s="10" customFormat="1" x14ac:dyDescent="0.25">
      <c r="A13" s="46"/>
      <c r="B13" s="47" t="s">
        <v>85</v>
      </c>
      <c r="C13" s="47" t="s">
        <v>68</v>
      </c>
      <c r="D13" s="47">
        <v>8</v>
      </c>
      <c r="E13" s="47">
        <v>90</v>
      </c>
      <c r="F13" s="47">
        <v>18</v>
      </c>
      <c r="G13" s="47">
        <v>66</v>
      </c>
      <c r="H13" s="48">
        <v>70</v>
      </c>
      <c r="I13" s="49">
        <v>94.3</v>
      </c>
      <c r="J13" s="47"/>
    </row>
    <row r="14" spans="1:10" s="10" customFormat="1" x14ac:dyDescent="0.25">
      <c r="A14" s="46"/>
      <c r="B14" s="47" t="s">
        <v>82</v>
      </c>
      <c r="C14" s="47" t="s">
        <v>83</v>
      </c>
      <c r="D14" s="47">
        <v>8</v>
      </c>
      <c r="E14" s="47">
        <v>90</v>
      </c>
      <c r="F14" s="47">
        <v>18</v>
      </c>
      <c r="G14" s="47">
        <v>58</v>
      </c>
      <c r="H14" s="48">
        <v>70</v>
      </c>
      <c r="I14" s="49">
        <v>82.9</v>
      </c>
      <c r="J14" s="47"/>
    </row>
    <row r="15" spans="1:10" s="10" customFormat="1" x14ac:dyDescent="0.25">
      <c r="A15" s="46"/>
      <c r="B15" s="52" t="s">
        <v>84</v>
      </c>
      <c r="C15" s="52" t="s">
        <v>58</v>
      </c>
      <c r="D15" s="47">
        <v>8</v>
      </c>
      <c r="E15" s="47">
        <v>90</v>
      </c>
      <c r="F15" s="47">
        <v>18</v>
      </c>
      <c r="G15" s="48">
        <v>57</v>
      </c>
      <c r="H15" s="48">
        <v>70</v>
      </c>
      <c r="I15" s="49">
        <v>81.400000000000006</v>
      </c>
      <c r="J15" s="47"/>
    </row>
    <row r="16" spans="1:10" s="10" customFormat="1" x14ac:dyDescent="0.25">
      <c r="A16" s="46"/>
      <c r="B16" s="47" t="s">
        <v>117</v>
      </c>
      <c r="C16" s="47" t="s">
        <v>105</v>
      </c>
      <c r="D16" s="47">
        <v>8</v>
      </c>
      <c r="E16" s="47">
        <v>84</v>
      </c>
      <c r="F16" s="47">
        <v>18</v>
      </c>
      <c r="G16" s="47">
        <v>47</v>
      </c>
      <c r="H16" s="48">
        <v>70</v>
      </c>
      <c r="I16" s="49">
        <f>100*G16/H16</f>
        <v>67.142857142857139</v>
      </c>
      <c r="J16" s="47"/>
    </row>
    <row r="17" spans="1:10" s="10" customFormat="1" x14ac:dyDescent="0.25">
      <c r="A17" s="27"/>
      <c r="B17" s="15" t="s">
        <v>79</v>
      </c>
      <c r="C17" s="15" t="s">
        <v>80</v>
      </c>
      <c r="D17" s="10">
        <v>8</v>
      </c>
      <c r="E17" s="10">
        <v>90</v>
      </c>
      <c r="F17" s="10">
        <v>18</v>
      </c>
      <c r="G17" s="16">
        <v>34</v>
      </c>
      <c r="H17" s="16">
        <v>70</v>
      </c>
      <c r="I17" s="28">
        <f>100*G17/H17</f>
        <v>48.571428571428569</v>
      </c>
    </row>
    <row r="18" spans="1:10" s="10" customFormat="1" x14ac:dyDescent="0.25">
      <c r="A18" s="27"/>
      <c r="B18" s="15" t="s">
        <v>118</v>
      </c>
      <c r="C18" s="15" t="s">
        <v>90</v>
      </c>
      <c r="D18" s="10">
        <v>8</v>
      </c>
      <c r="E18" s="10">
        <v>84</v>
      </c>
      <c r="F18" s="10">
        <v>18</v>
      </c>
      <c r="G18" s="16">
        <v>33</v>
      </c>
      <c r="H18" s="16">
        <v>70</v>
      </c>
      <c r="I18" s="28">
        <f>100*G18/H18</f>
        <v>47.142857142857146</v>
      </c>
    </row>
    <row r="19" spans="1:10" s="10" customFormat="1" x14ac:dyDescent="0.25">
      <c r="A19" s="27"/>
      <c r="B19" s="15" t="s">
        <v>96</v>
      </c>
      <c r="C19" s="15" t="s">
        <v>95</v>
      </c>
      <c r="D19" s="10">
        <v>8</v>
      </c>
      <c r="E19" s="10">
        <v>87</v>
      </c>
      <c r="F19" s="10">
        <v>18</v>
      </c>
      <c r="G19" s="16">
        <v>32</v>
      </c>
      <c r="H19" s="16">
        <v>70</v>
      </c>
      <c r="I19" s="28">
        <v>45.7</v>
      </c>
    </row>
    <row r="20" spans="1:10" s="10" customFormat="1" x14ac:dyDescent="0.25">
      <c r="A20" s="27"/>
      <c r="B20" s="10" t="s">
        <v>94</v>
      </c>
      <c r="C20" s="10" t="s">
        <v>93</v>
      </c>
      <c r="D20" s="10">
        <v>8</v>
      </c>
      <c r="E20" s="10">
        <v>87</v>
      </c>
      <c r="F20" s="10">
        <v>18</v>
      </c>
      <c r="G20" s="10">
        <v>30</v>
      </c>
      <c r="H20" s="16">
        <v>70</v>
      </c>
      <c r="I20" s="28">
        <v>42.8</v>
      </c>
    </row>
    <row r="21" spans="1:10" s="10" customFormat="1" x14ac:dyDescent="0.25">
      <c r="A21" s="27"/>
      <c r="B21" s="10" t="s">
        <v>81</v>
      </c>
      <c r="C21" s="10" t="s">
        <v>52</v>
      </c>
      <c r="D21" s="10">
        <v>8</v>
      </c>
      <c r="E21" s="10">
        <v>90</v>
      </c>
      <c r="F21" s="10">
        <v>18</v>
      </c>
      <c r="G21" s="10">
        <v>25</v>
      </c>
      <c r="H21" s="16">
        <v>70</v>
      </c>
      <c r="I21" s="28">
        <v>35.700000000000003</v>
      </c>
    </row>
    <row r="22" spans="1:10" s="10" customFormat="1" x14ac:dyDescent="0.25">
      <c r="A22" s="27"/>
      <c r="B22" s="15"/>
      <c r="C22" s="15"/>
      <c r="G22" s="16"/>
      <c r="H22" s="16"/>
      <c r="I22" s="28"/>
    </row>
    <row r="23" spans="1:10" x14ac:dyDescent="0.25">
      <c r="A23" s="27"/>
      <c r="B23" s="15"/>
      <c r="C23" s="15"/>
      <c r="D23" s="10"/>
      <c r="E23" s="10"/>
      <c r="F23" s="10"/>
      <c r="G23" s="16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0"/>
      <c r="D25" s="10"/>
      <c r="E25" s="10"/>
      <c r="F25" s="10"/>
      <c r="G25" s="10"/>
      <c r="H25" s="16"/>
      <c r="I25" s="28"/>
      <c r="J25" s="10"/>
    </row>
    <row r="26" spans="1:10" x14ac:dyDescent="0.25">
      <c r="A26" s="27">
        <v>14</v>
      </c>
      <c r="B26" s="10"/>
      <c r="C26" s="18"/>
      <c r="D26" s="10"/>
      <c r="E26" s="10"/>
      <c r="F26" s="10"/>
      <c r="G26" s="18"/>
      <c r="H26" s="16"/>
      <c r="I26" s="28"/>
      <c r="J26" s="10"/>
    </row>
  </sheetData>
  <autoFilter ref="A12:J12">
    <sortState ref="A13:U26">
      <sortCondition descending="1" ref="G12"/>
    </sortState>
  </autoFilter>
  <mergeCells count="4">
    <mergeCell ref="B11:C11"/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workbookViewId="0">
      <selection activeCell="J12" sqref="A12:J12"/>
    </sheetView>
  </sheetViews>
  <sheetFormatPr defaultRowHeight="15" x14ac:dyDescent="0.25"/>
  <cols>
    <col min="1" max="1" width="5.28515625" customWidth="1"/>
    <col min="2" max="2" width="3.7109375" customWidth="1"/>
    <col min="3" max="3" width="12" customWidth="1"/>
    <col min="4" max="4" width="5.8554687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5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5.75" customHeight="1" x14ac:dyDescent="0.2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s="10" customFormat="1" x14ac:dyDescent="0.25">
      <c r="A10" s="29" t="s">
        <v>5</v>
      </c>
      <c r="B10" s="53" t="s">
        <v>6</v>
      </c>
      <c r="C10" s="53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46">
        <v>1</v>
      </c>
      <c r="B12" s="52" t="s">
        <v>89</v>
      </c>
      <c r="C12" s="52" t="s">
        <v>88</v>
      </c>
      <c r="D12" s="47">
        <v>9</v>
      </c>
      <c r="E12" s="47">
        <v>88</v>
      </c>
      <c r="F12" s="47">
        <v>18</v>
      </c>
      <c r="G12" s="48">
        <v>78</v>
      </c>
      <c r="H12" s="48">
        <v>85</v>
      </c>
      <c r="I12" s="49">
        <f>100*G12/H12</f>
        <v>91.764705882352942</v>
      </c>
      <c r="J12" s="47"/>
    </row>
    <row r="13" spans="1:10" s="10" customFormat="1" x14ac:dyDescent="0.25">
      <c r="A13" s="27"/>
      <c r="B13" s="15" t="s">
        <v>131</v>
      </c>
      <c r="C13" s="15" t="s">
        <v>130</v>
      </c>
      <c r="D13" s="10">
        <v>9</v>
      </c>
      <c r="E13" s="10">
        <v>88</v>
      </c>
      <c r="F13" s="10">
        <v>18</v>
      </c>
      <c r="G13" s="16">
        <v>40</v>
      </c>
      <c r="H13" s="16">
        <v>85</v>
      </c>
      <c r="I13" s="45">
        <f>100*G13/H13</f>
        <v>47.058823529411768</v>
      </c>
    </row>
    <row r="14" spans="1:10" s="10" customFormat="1" x14ac:dyDescent="0.25">
      <c r="A14" s="27"/>
      <c r="B14" s="10" t="s">
        <v>129</v>
      </c>
      <c r="C14" s="10" t="s">
        <v>128</v>
      </c>
      <c r="D14" s="10">
        <v>9</v>
      </c>
      <c r="E14" s="10">
        <v>88</v>
      </c>
      <c r="F14" s="10">
        <v>18</v>
      </c>
      <c r="G14" s="16">
        <v>38</v>
      </c>
      <c r="H14" s="16">
        <v>85</v>
      </c>
      <c r="I14" s="45">
        <f>100*G14/H14</f>
        <v>44.705882352941174</v>
      </c>
    </row>
    <row r="15" spans="1:10" s="10" customFormat="1" x14ac:dyDescent="0.25">
      <c r="A15" s="27"/>
      <c r="B15" s="15" t="s">
        <v>119</v>
      </c>
      <c r="C15" s="15" t="s">
        <v>68</v>
      </c>
      <c r="D15" s="10">
        <v>9</v>
      </c>
      <c r="E15" s="10">
        <v>84</v>
      </c>
      <c r="F15" s="10">
        <v>18</v>
      </c>
      <c r="G15" s="16">
        <v>35</v>
      </c>
      <c r="H15" s="16">
        <v>85</v>
      </c>
      <c r="I15" s="28">
        <f>100*G15/H15</f>
        <v>41.176470588235297</v>
      </c>
    </row>
    <row r="16" spans="1:10" s="10" customFormat="1" x14ac:dyDescent="0.25">
      <c r="A16" s="27"/>
      <c r="B16" s="15" t="s">
        <v>100</v>
      </c>
      <c r="C16" s="15" t="s">
        <v>99</v>
      </c>
      <c r="D16" s="10">
        <v>9</v>
      </c>
      <c r="E16" s="10">
        <v>87</v>
      </c>
      <c r="F16" s="10">
        <v>18</v>
      </c>
      <c r="G16" s="16">
        <v>28</v>
      </c>
      <c r="H16" s="16">
        <v>85</v>
      </c>
      <c r="I16" s="28">
        <v>32.9</v>
      </c>
    </row>
    <row r="17" spans="1:10" s="10" customFormat="1" x14ac:dyDescent="0.25">
      <c r="A17" s="27"/>
      <c r="B17" s="10" t="s">
        <v>98</v>
      </c>
      <c r="C17" s="10" t="s">
        <v>97</v>
      </c>
      <c r="D17" s="10">
        <v>9</v>
      </c>
      <c r="E17" s="10">
        <v>87</v>
      </c>
      <c r="F17" s="10">
        <v>18</v>
      </c>
      <c r="G17" s="10">
        <v>14</v>
      </c>
      <c r="H17" s="16">
        <v>85</v>
      </c>
      <c r="I17" s="28">
        <v>16.5</v>
      </c>
    </row>
    <row r="18" spans="1:10" s="10" customFormat="1" x14ac:dyDescent="0.25">
      <c r="A18" s="27"/>
      <c r="B18" s="15"/>
      <c r="C18" s="15"/>
      <c r="G18" s="16"/>
      <c r="H18" s="16"/>
      <c r="I18" s="28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AB25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workbookViewId="0">
      <selection activeCell="J12" sqref="A12:J12"/>
    </sheetView>
  </sheetViews>
  <sheetFormatPr defaultRowHeight="15" x14ac:dyDescent="0.25"/>
  <cols>
    <col min="1" max="1" width="6.42578125" customWidth="1"/>
    <col min="2" max="2" width="10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5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x14ac:dyDescent="0.2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x14ac:dyDescent="0.25">
      <c r="A10" s="5" t="s">
        <v>5</v>
      </c>
      <c r="B10" s="58" t="s">
        <v>6</v>
      </c>
      <c r="C10" s="59"/>
      <c r="D10" s="6" t="s">
        <v>7</v>
      </c>
      <c r="E10" s="6" t="s">
        <v>8</v>
      </c>
      <c r="F10" s="6" t="s">
        <v>20</v>
      </c>
      <c r="G10" s="7" t="s">
        <v>9</v>
      </c>
      <c r="H10" s="7" t="s">
        <v>1</v>
      </c>
      <c r="I10" s="19" t="s">
        <v>19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21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46"/>
      <c r="B12" s="52" t="s">
        <v>53</v>
      </c>
      <c r="C12" s="52" t="s">
        <v>87</v>
      </c>
      <c r="D12" s="47">
        <v>10</v>
      </c>
      <c r="E12" s="47">
        <v>90</v>
      </c>
      <c r="F12" s="47">
        <v>18</v>
      </c>
      <c r="G12" s="48">
        <v>68</v>
      </c>
      <c r="H12" s="48">
        <v>85</v>
      </c>
      <c r="I12" s="49">
        <v>80</v>
      </c>
      <c r="J12" s="47"/>
    </row>
    <row r="13" spans="1:10" s="10" customFormat="1" x14ac:dyDescent="0.25">
      <c r="A13" s="27"/>
      <c r="B13" s="15" t="s">
        <v>54</v>
      </c>
      <c r="C13" s="15" t="s">
        <v>68</v>
      </c>
      <c r="D13" s="10">
        <v>10</v>
      </c>
      <c r="E13" s="10">
        <v>88</v>
      </c>
      <c r="F13" s="10">
        <v>18</v>
      </c>
      <c r="G13" s="16">
        <v>33</v>
      </c>
      <c r="H13" s="16">
        <v>85</v>
      </c>
      <c r="I13" s="45">
        <f>100*G13/H13</f>
        <v>38.823529411764703</v>
      </c>
    </row>
    <row r="14" spans="1:10" s="10" customFormat="1" x14ac:dyDescent="0.25">
      <c r="A14" s="27"/>
      <c r="B14" s="10" t="s">
        <v>122</v>
      </c>
      <c r="C14" s="10" t="s">
        <v>109</v>
      </c>
      <c r="D14" s="10">
        <v>10</v>
      </c>
      <c r="E14" s="10">
        <v>84</v>
      </c>
      <c r="F14" s="10">
        <v>18</v>
      </c>
      <c r="G14" s="16">
        <v>30</v>
      </c>
      <c r="H14" s="16">
        <v>85</v>
      </c>
      <c r="I14" s="28">
        <f>100*G14/H14</f>
        <v>35.294117647058826</v>
      </c>
    </row>
    <row r="15" spans="1:10" s="10" customFormat="1" x14ac:dyDescent="0.25">
      <c r="A15" s="27"/>
      <c r="B15" s="10" t="s">
        <v>121</v>
      </c>
      <c r="C15" s="10" t="s">
        <v>120</v>
      </c>
      <c r="D15" s="10">
        <v>10</v>
      </c>
      <c r="E15" s="10">
        <v>84</v>
      </c>
      <c r="F15" s="10">
        <v>18</v>
      </c>
      <c r="G15" s="10">
        <v>30</v>
      </c>
      <c r="H15" s="16">
        <v>85</v>
      </c>
      <c r="I15" s="28">
        <f>100*G15/H15</f>
        <v>35.294117647058826</v>
      </c>
    </row>
    <row r="16" spans="1:10" x14ac:dyDescent="0.25">
      <c r="A16" s="27"/>
      <c r="B16" s="10"/>
      <c r="C16" s="18"/>
      <c r="D16" s="10"/>
      <c r="E16" s="10"/>
      <c r="F16" s="10"/>
      <c r="G16" s="18"/>
      <c r="H16" s="16"/>
      <c r="I16" s="28"/>
      <c r="J16" s="10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opLeftCell="A3" workbookViewId="0">
      <selection activeCell="J14" sqref="B12:J14"/>
    </sheetView>
  </sheetViews>
  <sheetFormatPr defaultRowHeight="15" x14ac:dyDescent="0.25"/>
  <cols>
    <col min="1" max="1" width="6.7109375" customWidth="1"/>
    <col min="2" max="2" width="10.8554687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5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s="11" customFormat="1" x14ac:dyDescent="0.2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s="17" customFormat="1" x14ac:dyDescent="0.25">
      <c r="A10" s="29" t="s">
        <v>5</v>
      </c>
      <c r="B10" s="53" t="s">
        <v>6</v>
      </c>
      <c r="C10" s="53"/>
      <c r="D10" s="30" t="s">
        <v>7</v>
      </c>
      <c r="E10" s="30" t="s">
        <v>8</v>
      </c>
      <c r="F10" s="30" t="s">
        <v>20</v>
      </c>
      <c r="G10" s="31" t="s">
        <v>9</v>
      </c>
      <c r="H10" s="31" t="s">
        <v>1</v>
      </c>
      <c r="I10" s="32" t="s">
        <v>19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21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/>
      <c r="B12" s="52" t="s">
        <v>60</v>
      </c>
      <c r="C12" s="52" t="s">
        <v>59</v>
      </c>
      <c r="D12" s="47">
        <v>11</v>
      </c>
      <c r="E12" s="47">
        <v>90</v>
      </c>
      <c r="F12" s="47">
        <v>18</v>
      </c>
      <c r="G12" s="48">
        <v>63</v>
      </c>
      <c r="H12" s="48">
        <v>85</v>
      </c>
      <c r="I12" s="49">
        <v>74.099999999999994</v>
      </c>
      <c r="J12" s="47"/>
    </row>
    <row r="13" spans="1:10" s="10" customFormat="1" x14ac:dyDescent="0.25">
      <c r="A13" s="27"/>
      <c r="B13" s="47" t="s">
        <v>57</v>
      </c>
      <c r="C13" s="47" t="s">
        <v>124</v>
      </c>
      <c r="D13" s="47">
        <v>11</v>
      </c>
      <c r="E13" s="47">
        <v>84</v>
      </c>
      <c r="F13" s="47">
        <v>18</v>
      </c>
      <c r="G13" s="48">
        <v>60</v>
      </c>
      <c r="H13" s="48">
        <v>85</v>
      </c>
      <c r="I13" s="49">
        <f>100*G13/H13</f>
        <v>70.588235294117652</v>
      </c>
      <c r="J13" s="47"/>
    </row>
    <row r="14" spans="1:10" s="10" customFormat="1" x14ac:dyDescent="0.25">
      <c r="A14" s="27"/>
      <c r="B14" s="47" t="s">
        <v>123</v>
      </c>
      <c r="C14" s="47" t="s">
        <v>90</v>
      </c>
      <c r="D14" s="47">
        <v>11</v>
      </c>
      <c r="E14" s="47">
        <v>84</v>
      </c>
      <c r="F14" s="47">
        <v>18</v>
      </c>
      <c r="G14" s="47">
        <v>58</v>
      </c>
      <c r="H14" s="48">
        <v>85</v>
      </c>
      <c r="I14" s="49">
        <f>100*G14/H14</f>
        <v>68.235294117647058</v>
      </c>
      <c r="J14" s="47"/>
    </row>
    <row r="15" spans="1:10" s="10" customFormat="1" x14ac:dyDescent="0.25">
      <c r="A15" s="27"/>
      <c r="B15" s="15" t="s">
        <v>104</v>
      </c>
      <c r="C15" s="15" t="s">
        <v>103</v>
      </c>
      <c r="D15" s="10">
        <v>11</v>
      </c>
      <c r="E15" s="10">
        <v>87</v>
      </c>
      <c r="F15" s="10">
        <v>18</v>
      </c>
      <c r="G15" s="16">
        <v>36</v>
      </c>
      <c r="H15" s="16">
        <v>85</v>
      </c>
      <c r="I15" s="28">
        <v>42.4</v>
      </c>
    </row>
    <row r="16" spans="1:10" x14ac:dyDescent="0.25">
      <c r="A16" s="27"/>
      <c r="B16" s="10" t="s">
        <v>102</v>
      </c>
      <c r="C16" s="10" t="s">
        <v>101</v>
      </c>
      <c r="D16" s="10">
        <v>11</v>
      </c>
      <c r="E16" s="10">
        <v>87</v>
      </c>
      <c r="F16" s="10">
        <v>18</v>
      </c>
      <c r="G16" s="10">
        <v>28</v>
      </c>
      <c r="H16" s="16">
        <v>85</v>
      </c>
      <c r="I16" s="28">
        <v>32.9</v>
      </c>
      <c r="J16" s="10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X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2016-09-07T11:22:24Z</cp:lastPrinted>
  <dcterms:created xsi:type="dcterms:W3CDTF">2015-11-09T08:00:22Z</dcterms:created>
  <dcterms:modified xsi:type="dcterms:W3CDTF">2020-10-27T12:25:43Z</dcterms:modified>
</cp:coreProperties>
</file>